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додаток 1" sheetId="2" r:id="rId1"/>
    <sheet name="додаток 2" sheetId="3" r:id="rId2"/>
    <sheet name="додаток 3" sheetId="1" r:id="rId3"/>
    <sheet name="додаток 4" sheetId="4" r:id="rId4"/>
    <sheet name="додаток 5" sheetId="7" r:id="rId5"/>
    <sheet name="додаток 6" sheetId="6" r:id="rId6"/>
    <sheet name="додаток 7" sheetId="8" r:id="rId7"/>
    <sheet name="додаток 8" sheetId="5" r:id="rId8"/>
  </sheets>
  <definedNames>
    <definedName name="_xlnm._FilterDatabase" localSheetId="2" hidden="1">'додаток 3'!$A$11:$T$732</definedName>
    <definedName name="_xlnm._FilterDatabase" localSheetId="3" hidden="1">'додаток 4'!$A$8:$Q$78</definedName>
    <definedName name="_xlnm._FilterDatabase" localSheetId="4" hidden="1">'додаток 5'!$A$9:$O$1406</definedName>
    <definedName name="_xlnm._FilterDatabase" localSheetId="5" hidden="1">'додаток 6'!$A$12:$V$166</definedName>
    <definedName name="_xlnm._FilterDatabase" localSheetId="7" hidden="1">'додаток 8'!$A$6:$F$73</definedName>
    <definedName name="_xlnm.Print_Titles" localSheetId="0">'додаток 1'!$6:$6</definedName>
    <definedName name="_xlnm.Print_Titles" localSheetId="1">'додаток 2'!$6:$6</definedName>
    <definedName name="_xlnm.Print_Titles" localSheetId="2">'додаток 3'!$7:$9</definedName>
    <definedName name="_xlnm.Print_Titles" localSheetId="3">'додаток 4'!$5:$6</definedName>
    <definedName name="_xlnm.Print_Titles" localSheetId="4">'додаток 5'!$7:$9</definedName>
    <definedName name="_xlnm.Print_Titles" localSheetId="5">'додаток 6'!$A:$B,'додаток 6'!$10:$12</definedName>
    <definedName name="_xlnm.Print_Titles" localSheetId="6">'додаток 7'!$6:$8</definedName>
    <definedName name="_xlnm.Print_Titles" localSheetId="7">'додаток 8'!$5:$5</definedName>
    <definedName name="_xlnm.Print_Titles">'додаток 1'!$6:$6</definedName>
    <definedName name="_xlnm.Print_Area" localSheetId="0">'додаток 1'!$A$2:$E$139</definedName>
    <definedName name="_xlnm.Print_Area" localSheetId="1">'додаток 2'!$A$2:$E$23</definedName>
    <definedName name="_xlnm.Print_Area" localSheetId="4">'додаток 5'!$A$1:$E$1406</definedName>
    <definedName name="_xlnm.Print_Area" localSheetId="5">'додаток 6'!$A$3:$AA$166</definedName>
    <definedName name="_xlnm.Print_Area" localSheetId="7">'додаток 8'!$A$2:$F$73</definedName>
  </definedNames>
  <calcPr calcId="162913"/>
</workbook>
</file>

<file path=xl/calcChain.xml><?xml version="1.0" encoding="utf-8"?>
<calcChain xmlns="http://schemas.openxmlformats.org/spreadsheetml/2006/main">
  <c r="C75" i="5" l="1"/>
  <c r="C74" i="5"/>
  <c r="C73" i="5"/>
  <c r="F16" i="5"/>
  <c r="F79" i="5" s="1"/>
  <c r="E1406" i="7" l="1"/>
  <c r="D1406" i="7"/>
  <c r="AA166" i="6" l="1"/>
  <c r="Z166" i="6"/>
  <c r="Y166" i="6"/>
  <c r="V166" i="6"/>
  <c r="Q166" i="6"/>
  <c r="P166" i="6"/>
  <c r="O166" i="6"/>
  <c r="N166" i="6"/>
  <c r="E166" i="6"/>
  <c r="D166" i="6"/>
</calcChain>
</file>

<file path=xl/sharedStrings.xml><?xml version="1.0" encoding="utf-8"?>
<sst xmlns="http://schemas.openxmlformats.org/spreadsheetml/2006/main" count="6865" uniqueCount="5445">
  <si>
    <t>Код програмної класифікації видатків та кредитування державного бюджету</t>
  </si>
  <si>
    <t>Код функціональної класифікації видатків та кредитування бюджету</t>
  </si>
  <si>
    <t>Найменування
згідно з відомчою і програмною класифікаціями видатків та кредитування державного бюджету</t>
  </si>
  <si>
    <t>Загальний фонд</t>
  </si>
  <si>
    <t>Спеціальний фонд</t>
  </si>
  <si>
    <t>оплата праці</t>
  </si>
  <si>
    <t>комунальні послуги та енергоносії</t>
  </si>
  <si>
    <t>0110000</t>
  </si>
  <si>
    <t>0111000</t>
  </si>
  <si>
    <t>0111010</t>
  </si>
  <si>
    <t>0111</t>
  </si>
  <si>
    <t>Здійснення законотворчої діяльності Верховної Ради України</t>
  </si>
  <si>
    <t/>
  </si>
  <si>
    <t>0111020</t>
  </si>
  <si>
    <t>Обслуговування та організаційне, інформаційно-аналітичне, матеріально-технічне забезпечення діяльності Верховної Ради України</t>
  </si>
  <si>
    <t>0111090</t>
  </si>
  <si>
    <t>0830</t>
  </si>
  <si>
    <t>Висвітлення діяльності  Верховної  Ради  України через  засоби  телебачення  і радіомовлення та фінансова підтримка видання газети "Голос України"</t>
  </si>
  <si>
    <t>0300000</t>
  </si>
  <si>
    <t>Державне управління справами</t>
  </si>
  <si>
    <t>0301000</t>
  </si>
  <si>
    <t>Апарат Державного управління справами</t>
  </si>
  <si>
    <t>0301010</t>
  </si>
  <si>
    <t>Обслуговування та організаційне, інформаційно-аналітичне, матеріально-технічне забезпечення діяльності Президента України та Офісу Президента України</t>
  </si>
  <si>
    <t>0301050</t>
  </si>
  <si>
    <t>0133</t>
  </si>
  <si>
    <t>Виготовлення державних нагород та пам'ятних знаків</t>
  </si>
  <si>
    <t>0301060</t>
  </si>
  <si>
    <t>0734</t>
  </si>
  <si>
    <t>Фінансова підтримка санаторно-курортних закладів та закладів оздоровлення</t>
  </si>
  <si>
    <t>0301080</t>
  </si>
  <si>
    <t>0150</t>
  </si>
  <si>
    <t>Наукова і науково-технічна діяльність у сфері державного управління, стратегічних проблем внутрішньої та зовнішньої політики і з питань посередництва та примирення при вирішенні колективних трудових спорів (конфліктів)</t>
  </si>
  <si>
    <t>0301130</t>
  </si>
  <si>
    <t>0950</t>
  </si>
  <si>
    <t>Підготовка науково-педагогічних і наукових кадрів з питань стратегічних проблем внутрішньої і зовнішньої політики</t>
  </si>
  <si>
    <t>0301140</t>
  </si>
  <si>
    <t>0520</t>
  </si>
  <si>
    <t xml:space="preserve">Збереження природно-заповідного фонду в національних природних парках та заповідниках </t>
  </si>
  <si>
    <t>0301170</t>
  </si>
  <si>
    <t>0731</t>
  </si>
  <si>
    <t xml:space="preserve">Надання  медичних  послуг  медичними  закладами </t>
  </si>
  <si>
    <t>0301360</t>
  </si>
  <si>
    <t>0829</t>
  </si>
  <si>
    <t>Фінансова підтримка закладів культури і мистецтва</t>
  </si>
  <si>
    <t>0301460</t>
  </si>
  <si>
    <t>Виплата Державних премій України</t>
  </si>
  <si>
    <t>0470</t>
  </si>
  <si>
    <t>0304000</t>
  </si>
  <si>
    <t>0304010</t>
  </si>
  <si>
    <t>0412</t>
  </si>
  <si>
    <t>Сприяння врегулюванню колективних трудових спорів (конфліктів)</t>
  </si>
  <si>
    <t>0410000</t>
  </si>
  <si>
    <t>Господарсько-фінансовий департамент Секретаріату Кабінету Міністрів України</t>
  </si>
  <si>
    <t>0411000</t>
  </si>
  <si>
    <t>Секретаріат Кабінету Міністрів України</t>
  </si>
  <si>
    <t>0411010</t>
  </si>
  <si>
    <t xml:space="preserve">Обслуговування та організаційне, інформаційно-аналітичне та матеріально-технічне забезпечення діяльності Кабінету Міністрів України </t>
  </si>
  <si>
    <t>0411070</t>
  </si>
  <si>
    <t>Фінансова підтримка газети "Урядовий кур'єр"</t>
  </si>
  <si>
    <t>0411130</t>
  </si>
  <si>
    <t>Інформаційно-аналітичне та організаційне забезпечення оперативного реагування органів виконавчої влади</t>
  </si>
  <si>
    <t>0411150</t>
  </si>
  <si>
    <t>0454</t>
  </si>
  <si>
    <t xml:space="preserve">Забезпечення розслідування авіаційних подій та інцидентів з цивільними повітряними суднами Національним бюро </t>
  </si>
  <si>
    <t>0411170</t>
  </si>
  <si>
    <t>0490</t>
  </si>
  <si>
    <t>Забезпечення функціонування офісу із залучення та підтримки інвестицій</t>
  </si>
  <si>
    <t>0411190</t>
  </si>
  <si>
    <t>0990</t>
  </si>
  <si>
    <t>Заходи з підтримки розвитку лідерства в Україні</t>
  </si>
  <si>
    <t>0411200</t>
  </si>
  <si>
    <t>Організаційне, матеріально-технічне, інформаційне та інше забезпечення діяльності Національної ради України з питань розвитку науки і технологій</t>
  </si>
  <si>
    <t>0411240</t>
  </si>
  <si>
    <t>Функціонування інституції з підтримки та просування експорту</t>
  </si>
  <si>
    <t>0414000</t>
  </si>
  <si>
    <t>Державна служба статистики України</t>
  </si>
  <si>
    <t>0414010</t>
  </si>
  <si>
    <t>0132</t>
  </si>
  <si>
    <t>Керівництво та управління у сфері статистики</t>
  </si>
  <si>
    <t>0414020</t>
  </si>
  <si>
    <t xml:space="preserve">Статистичні спостереження </t>
  </si>
  <si>
    <t>0414030</t>
  </si>
  <si>
    <t>1090</t>
  </si>
  <si>
    <t>Щоквартальна плата домогосподарствам за ведення записів доходів, витрат та інших відомостей під час проведення обстеження умов їх життя</t>
  </si>
  <si>
    <t>0414040</t>
  </si>
  <si>
    <t>Наукова і науково-технічна діяльність у сфері державної статистики</t>
  </si>
  <si>
    <t>0414090</t>
  </si>
  <si>
    <t>0942</t>
  </si>
  <si>
    <t>Підготовка кадрів у сфері статистики закладом вищої освіти та забезпечення діяльності його баз практики</t>
  </si>
  <si>
    <t>0418000</t>
  </si>
  <si>
    <t>Комісія з регулювання азартних ігор та лотерей</t>
  </si>
  <si>
    <t>0418010</t>
  </si>
  <si>
    <t>Керівництво та управління у сфері регулювання азартних ігор та лотерей</t>
  </si>
  <si>
    <t>0500000</t>
  </si>
  <si>
    <t>Державна судова адміністрація України</t>
  </si>
  <si>
    <t>0501000</t>
  </si>
  <si>
    <t>Апарат Державної судової адміністрації України</t>
  </si>
  <si>
    <t>0501020</t>
  </si>
  <si>
    <t>0330</t>
  </si>
  <si>
    <t>Забезпечення здійснення правосуддя місцевими, апеляційними судами та функціонування органів і установ системи правосуддя</t>
  </si>
  <si>
    <t>0501150</t>
  </si>
  <si>
    <t>Виконання рішень судів на користь суддів  та працівників апаратів судів</t>
  </si>
  <si>
    <t>0550000</t>
  </si>
  <si>
    <t>Верховний Суд</t>
  </si>
  <si>
    <t>0551000</t>
  </si>
  <si>
    <t xml:space="preserve">Апарат Верховного Суду </t>
  </si>
  <si>
    <t>0551010</t>
  </si>
  <si>
    <t>Здійснення правосуддя Верховним Судом</t>
  </si>
  <si>
    <t>0800000</t>
  </si>
  <si>
    <t>Конституційний Суд України</t>
  </si>
  <si>
    <t>0801000</t>
  </si>
  <si>
    <t xml:space="preserve"> Конституційний Суд України</t>
  </si>
  <si>
    <t>0801010</t>
  </si>
  <si>
    <t>Забезпечення конституційної юрисдикції в Україні</t>
  </si>
  <si>
    <t>0850000</t>
  </si>
  <si>
    <t>Вищий антикорупційний суд</t>
  </si>
  <si>
    <t>0851000</t>
  </si>
  <si>
    <t>Апарат Вищого антикорупційного суду</t>
  </si>
  <si>
    <t>0851010</t>
  </si>
  <si>
    <t>Здійснення правосуддя Вищим антикорупційним судом</t>
  </si>
  <si>
    <t>0851020</t>
  </si>
  <si>
    <t>Здійснення правосуддя Апеляційною палатою Вищого антикорупційного суду</t>
  </si>
  <si>
    <t>0900000</t>
  </si>
  <si>
    <t>Офіс Генерального прокурора</t>
  </si>
  <si>
    <t>0901000</t>
  </si>
  <si>
    <t>0901010</t>
  </si>
  <si>
    <t>0360</t>
  </si>
  <si>
    <t>Здійснення прокурорської діяльності, підготовка та підвищення кваліфікації працівників органів прокуратури</t>
  </si>
  <si>
    <t>0901030</t>
  </si>
  <si>
    <t>Забезпечення функцій Спеціалізованою антикорупційною прокуратурою</t>
  </si>
  <si>
    <t>0950000</t>
  </si>
  <si>
    <t>Вищий суд з питань інтелектуальної власності</t>
  </si>
  <si>
    <t>0951000</t>
  </si>
  <si>
    <t>Апарат Вищого суду з питань інтелектуальної власності</t>
  </si>
  <si>
    <t>0951010</t>
  </si>
  <si>
    <t>Здійснення правосуддя Вищим судом з питань інтелектуальної власності</t>
  </si>
  <si>
    <t>0951020</t>
  </si>
  <si>
    <t>Здійснення правосуддя Апеляційною палатою Вищого суду з питань інтелектуальної власності</t>
  </si>
  <si>
    <t>1000000</t>
  </si>
  <si>
    <t>Міністерство внутрішніх справ України</t>
  </si>
  <si>
    <t>1001000</t>
  </si>
  <si>
    <t>Апарат Міністерства внутрішніх справ України</t>
  </si>
  <si>
    <t>1001010</t>
  </si>
  <si>
    <t>0310</t>
  </si>
  <si>
    <t>Керівництво та управління діяльністю Міністерства внутрішніх справ України</t>
  </si>
  <si>
    <t>1001050</t>
  </si>
  <si>
    <t>Реалізація державної політики у сфері внутрішніх справ, забезпечення діяльності органів, установ та закладів Міністерства внутрішніх справ України</t>
  </si>
  <si>
    <t>1001080</t>
  </si>
  <si>
    <t>Підготовка кадрів закладами вищої освіти із специфічними умовами навчання</t>
  </si>
  <si>
    <t>1001170</t>
  </si>
  <si>
    <t>0370</t>
  </si>
  <si>
    <t>Наукове та інформаційно-аналітичне забезпечення заходів по боротьбі з організованою злочинністю і корупцією</t>
  </si>
  <si>
    <t>1001200</t>
  </si>
  <si>
    <t>0810</t>
  </si>
  <si>
    <t>Державна підтримка фізкультурно-спортивного товариства "Динамо" України на організацію та проведення роботи з розвитку фізичної культури і спорту серед працівників і військовослужбовців правоохоронних органів</t>
  </si>
  <si>
    <t>1001220</t>
  </si>
  <si>
    <t>Створення єдиної авіаційної системи безпеки та цивільного захисту</t>
  </si>
  <si>
    <t>1002000</t>
  </si>
  <si>
    <t>Адміністрація Державної прикордонної служби України</t>
  </si>
  <si>
    <t>1002010</t>
  </si>
  <si>
    <t>Керівництво та управління у сфері охорони державного кордону України</t>
  </si>
  <si>
    <t>1002030</t>
  </si>
  <si>
    <t>Забезпечення виконання завдань, функцій та підготовка кадрів Державної прикордонної служби України</t>
  </si>
  <si>
    <t>1002070</t>
  </si>
  <si>
    <t>1060</t>
  </si>
  <si>
    <t>Будівництво (придбання) житла для військовослужбовців Державної прикордонної служби України</t>
  </si>
  <si>
    <t>1002110</t>
  </si>
  <si>
    <t>Розвідувальна діяльність у сфері захисту державного кордону</t>
  </si>
  <si>
    <t>1002150</t>
  </si>
  <si>
    <t>Cтворення системи охорони морських кордонів</t>
  </si>
  <si>
    <t>1002600</t>
  </si>
  <si>
    <t>1003000</t>
  </si>
  <si>
    <t>Національна гвардія України</t>
  </si>
  <si>
    <t>1003010</t>
  </si>
  <si>
    <t>Керівництво та управління Національною гвардією України</t>
  </si>
  <si>
    <t>1003020</t>
  </si>
  <si>
    <t>Забезпечення виконання завдань, функцій та підготовка кадрів Національної гвардії України</t>
  </si>
  <si>
    <t>1003090</t>
  </si>
  <si>
    <t>Будівництво (придбання) житла для військовослужбовців Національної гвардії України</t>
  </si>
  <si>
    <t>1004000</t>
  </si>
  <si>
    <t>Державна міграційна служба України</t>
  </si>
  <si>
    <t>1004010</t>
  </si>
  <si>
    <t>0380</t>
  </si>
  <si>
    <t>Керівництво та управління у сфері міграції, громадянства, імміграції та реєстрації фізичних осіб</t>
  </si>
  <si>
    <t>1004020</t>
  </si>
  <si>
    <t>Забезпечення виконання завдань та функцій у сфері громадянства, імміграції та реєстрації фізичних осіб</t>
  </si>
  <si>
    <t>1004070</t>
  </si>
  <si>
    <t>0113</t>
  </si>
  <si>
    <t>Внески до Міжнародної організації з міграції</t>
  </si>
  <si>
    <t>1006000</t>
  </si>
  <si>
    <t>Державна служба України з надзвичайних ситуацій</t>
  </si>
  <si>
    <t>1006010</t>
  </si>
  <si>
    <t>0320</t>
  </si>
  <si>
    <t>Керівництво та управління у сфері надзвичайних ситуацій</t>
  </si>
  <si>
    <t>1006060</t>
  </si>
  <si>
    <t>0511</t>
  </si>
  <si>
    <t>Гідрометеорологічна діяльність</t>
  </si>
  <si>
    <t>1006070</t>
  </si>
  <si>
    <t>0530</t>
  </si>
  <si>
    <t xml:space="preserve">Наукова і науково-технічна діяльність у сфері гідрометеорології </t>
  </si>
  <si>
    <t>1006110</t>
  </si>
  <si>
    <t>Будівництво (придбання) житла для осіб рядового і начальницького складу Державної служби України з надзвичайних ситуацій</t>
  </si>
  <si>
    <t>1006280</t>
  </si>
  <si>
    <t>Забезпечення діяльності сил цивільного захисту</t>
  </si>
  <si>
    <t>1006360</t>
  </si>
  <si>
    <t>Підготовка кадрів,  наукова і науково-технічна діяльність у сфері цивільного захисту і пожежної безпеки</t>
  </si>
  <si>
    <t>1007000</t>
  </si>
  <si>
    <t>Національна поліція України</t>
  </si>
  <si>
    <t>1007010</t>
  </si>
  <si>
    <t>Керівництво та управління діяльністю Національної поліції України</t>
  </si>
  <si>
    <t>1007020</t>
  </si>
  <si>
    <t>1200000</t>
  </si>
  <si>
    <t>Міністерство економіки України</t>
  </si>
  <si>
    <t>1201000</t>
  </si>
  <si>
    <t>Апарат Міністерства економіки України</t>
  </si>
  <si>
    <t>1201010</t>
  </si>
  <si>
    <t>Керівництво та управління у сфері економіки</t>
  </si>
  <si>
    <t>0411</t>
  </si>
  <si>
    <t>1201030</t>
  </si>
  <si>
    <t>Забезпечення двостороннього співробітництва України з іноземними державами та міжнародними організаціями, інформаційне та організаційне забезпечення участі України у міжнародних форумах, конференціях, виставках</t>
  </si>
  <si>
    <t>1201080</t>
  </si>
  <si>
    <t>0513</t>
  </si>
  <si>
    <t>Ліквідація та екологічна реабілітація території впливу гірничих робіт державного підприємства "Солотвинський солерудник" Тячівського району Закарпатської області</t>
  </si>
  <si>
    <t>0421</t>
  </si>
  <si>
    <t>Витрати Аграрного фонду пов'язані з комплексом заходів із  зберігання, перевезення, переробки та експортом об'єктів державного цінового регулювання державного інтервенційного фонду</t>
  </si>
  <si>
    <t>1201220</t>
  </si>
  <si>
    <t>Наукова і науково-технічна діяльність у сфері економічного розвитку, стандартизації, метрології та метрологічної діяльності</t>
  </si>
  <si>
    <t>Організація та функціонування Аграрного фонду</t>
  </si>
  <si>
    <t>1201280</t>
  </si>
  <si>
    <t>1070</t>
  </si>
  <si>
    <t>1201320</t>
  </si>
  <si>
    <t>Виконання судових рішень, що набрали законної сили</t>
  </si>
  <si>
    <t>1201330</t>
  </si>
  <si>
    <t>1201580</t>
  </si>
  <si>
    <t>Заходи із посилення інституційної спроможності для підготовки проектів державно-приватного партнерства</t>
  </si>
  <si>
    <t>1203000</t>
  </si>
  <si>
    <t>Державне агентство резерву України</t>
  </si>
  <si>
    <t>1203010</t>
  </si>
  <si>
    <t>0220</t>
  </si>
  <si>
    <t>Керівництво та управління у сфері державного резерву</t>
  </si>
  <si>
    <t>1203020</t>
  </si>
  <si>
    <t>Обслуговування державного матеріального резерву</t>
  </si>
  <si>
    <t>1203040</t>
  </si>
  <si>
    <t>Накопичення (приріст) матеріальних цінностей державного матеріального резерву</t>
  </si>
  <si>
    <t>1206000</t>
  </si>
  <si>
    <t>Державна служба з питань праці</t>
  </si>
  <si>
    <t>1206010</t>
  </si>
  <si>
    <t>Керівництво та управління у сфері промислової безпеки, охорони та гігієни праці, нагляду за додержанням законодавства про працю</t>
  </si>
  <si>
    <t>1206020</t>
  </si>
  <si>
    <t>0481</t>
  </si>
  <si>
    <t>Наукова і науково-технічна діяльність у сфері промислової безпеки та охорони праці</t>
  </si>
  <si>
    <t>1208000</t>
  </si>
  <si>
    <t>Державна служба експортного контролю України</t>
  </si>
  <si>
    <t>1208010</t>
  </si>
  <si>
    <t>Керівництво та управління у сфері експортного контролю</t>
  </si>
  <si>
    <t>Державна служба України з питань безпечності харчових продуктів та захисту споживачів</t>
  </si>
  <si>
    <t>Керівництво та управління у сфері безпечності харчових продуктів та захисту споживачів</t>
  </si>
  <si>
    <t>Організація та регулювання діяльності установ в системі Державної служби України з питань безпечності харчових продуктів та захисту споживачів</t>
  </si>
  <si>
    <t>Проведення лабораторних випробувань, вимірювань, досліджень та експертизи під час здійснення державного контролю (нагляду)</t>
  </si>
  <si>
    <t>1210000</t>
  </si>
  <si>
    <t>Міністерство економіки України (загальнодержавні видатки та кредитування)</t>
  </si>
  <si>
    <t>1211000</t>
  </si>
  <si>
    <t>1211050</t>
  </si>
  <si>
    <t>Мобілізаційна підготовка галузей національної економіки України</t>
  </si>
  <si>
    <t>1400000</t>
  </si>
  <si>
    <t>Міністерство закордонних справ України</t>
  </si>
  <si>
    <t>1401000</t>
  </si>
  <si>
    <t>Апарат Міністерства закордонних справ України</t>
  </si>
  <si>
    <t>1401010</t>
  </si>
  <si>
    <t>Керівництво та управління у сфері державної політики щодо зовнішніх відносин</t>
  </si>
  <si>
    <t>1401020</t>
  </si>
  <si>
    <t>Внески України до бюджетів ООН, органів і спеціалізованих установ системи ООН, інших міжнародних організацій та конвенційних органів</t>
  </si>
  <si>
    <t>1401030</t>
  </si>
  <si>
    <t>Функціонування закордонних дипломатичних установ України та розширення мережі власності України для потреб цих установ</t>
  </si>
  <si>
    <t>1401050</t>
  </si>
  <si>
    <t>Реалізація Міністерством закордонних справ України повноважень з проведення зовнішньої політики України, організація і контроль за діяльністю закордонних дипломатичних установ України</t>
  </si>
  <si>
    <t>1401100</t>
  </si>
  <si>
    <t>Професійне навчання посадових осіб дипломатичної служби та працівників інших державних органів у сфері зовнішніх зносин</t>
  </si>
  <si>
    <t>1401110</t>
  </si>
  <si>
    <t>Фінансова підтримка забезпечення міжнародного позитивного іміджу України, забезпечення діяльності Українського інституту, заходи щодо підтримки зв'язків з українцями, які проживають за межами України</t>
  </si>
  <si>
    <t>1401130</t>
  </si>
  <si>
    <t>1500000</t>
  </si>
  <si>
    <t>Міністерство у справах ветеранів України</t>
  </si>
  <si>
    <t>1501000</t>
  </si>
  <si>
    <t>Апарат Міністерства у справах ветеранів України</t>
  </si>
  <si>
    <t>1501010</t>
  </si>
  <si>
    <t>1030</t>
  </si>
  <si>
    <t>Керівництво та управління у справах ветеранів</t>
  </si>
  <si>
    <t>1501030</t>
  </si>
  <si>
    <t>1501040</t>
  </si>
  <si>
    <t>1501090</t>
  </si>
  <si>
    <t>1510000</t>
  </si>
  <si>
    <t>Міністерство у справах ветеранів України (загальнодержавні видатки та кредитування)</t>
  </si>
  <si>
    <t>1511000</t>
  </si>
  <si>
    <t>1511040</t>
  </si>
  <si>
    <t>0180</t>
  </si>
  <si>
    <t>1511050</t>
  </si>
  <si>
    <t>1511060</t>
  </si>
  <si>
    <t>2100000</t>
  </si>
  <si>
    <t>Міністерство оборони України</t>
  </si>
  <si>
    <t>2101000</t>
  </si>
  <si>
    <t>Апарат Міністерства оборони України</t>
  </si>
  <si>
    <t>2101010</t>
  </si>
  <si>
    <t>0210</t>
  </si>
  <si>
    <t>Керівництво та військове управління у сфері оборони</t>
  </si>
  <si>
    <t>2101020</t>
  </si>
  <si>
    <t>Забезпечення діяльності Збройних Сил України, підготовка кадрів і військ, медичне забезпечення особового складу, ветеранів військової служби та членів їхніх сімей, ветеранів війни</t>
  </si>
  <si>
    <t>2101150</t>
  </si>
  <si>
    <t>Розвиток, закупівля, модернізація та ремонт озброєння, військової техніки, засобів та обладнання</t>
  </si>
  <si>
    <t>2101190</t>
  </si>
  <si>
    <t>Будівництво (придбання) житла для військовослужбовців Збройних Сил України</t>
  </si>
  <si>
    <t>2101210</t>
  </si>
  <si>
    <t>0512</t>
  </si>
  <si>
    <t>Утилізація боєприпасів, рідинних компонентів ракетного палива, озброєння, військової техніки та іншого військового майна, забезпечення живучості та вибухопожежобезпеки арсеналів, баз і складів Збройних Сил України</t>
  </si>
  <si>
    <t>2105000</t>
  </si>
  <si>
    <t>Адміністрація Державної спеціальної служби транспорту України</t>
  </si>
  <si>
    <t>2105010</t>
  </si>
  <si>
    <t>Забезпечення діяльності Державної спеціальної служби транспорту</t>
  </si>
  <si>
    <t>2200000</t>
  </si>
  <si>
    <t>Міністерство освіти і науки України</t>
  </si>
  <si>
    <t>2201000</t>
  </si>
  <si>
    <t>Апарат Міністерства освіти і науки України</t>
  </si>
  <si>
    <t>2201010</t>
  </si>
  <si>
    <t>Загальне керівництво та управління у сфері освіти і науки</t>
  </si>
  <si>
    <t>2201020</t>
  </si>
  <si>
    <t>Забезпечення організації роботи Національного агентства із забезпечення якості вищої освіти, Національного агентства кваліфікацій, освітнього омбудсмена</t>
  </si>
  <si>
    <t>2201030</t>
  </si>
  <si>
    <t>0930</t>
  </si>
  <si>
    <t>Забезпечення здобуття професійної (професійно-технічної) освіти за професіями загальнодержавного значення</t>
  </si>
  <si>
    <t>2201040</t>
  </si>
  <si>
    <t>0980</t>
  </si>
  <si>
    <t>Наукова і науково-технічна діяльність закладів вищої освіти та наукових установ</t>
  </si>
  <si>
    <t>2201070</t>
  </si>
  <si>
    <t>Фонд Президента України з підтримки освіти, науки та спорту</t>
  </si>
  <si>
    <t>2201080</t>
  </si>
  <si>
    <t>Державні премії, стипендії та гранти в галузі освіти, науки і техніки, стипендії переможцям міжнародних конкурсів</t>
  </si>
  <si>
    <t>2201100</t>
  </si>
  <si>
    <t>0922</t>
  </si>
  <si>
    <t>2201120</t>
  </si>
  <si>
    <t>0960</t>
  </si>
  <si>
    <t>Забезпечення діяльності Національного центру «Мала академія наук України», надання позашкільної освіти державними закладами позашкільної освіти, заходи з позашкільної роботи</t>
  </si>
  <si>
    <t>2201130</t>
  </si>
  <si>
    <t>Забезпечення здобуття професійної (професійно-технічної) освіти у закладах освіти соціальної реабілітації та адаптації державної форми власності, методичне забезпечення закладів професійної (професійно-технічної) освіти</t>
  </si>
  <si>
    <t>2201160</t>
  </si>
  <si>
    <t>Підготовка кадрів закладами вищої освіти та забезпечення діяльності їх баз практики</t>
  </si>
  <si>
    <t>2201170</t>
  </si>
  <si>
    <t>Здійснення методичного та аналітичного забезпечення діяльності закладів освіти</t>
  </si>
  <si>
    <t>2201190</t>
  </si>
  <si>
    <t xml:space="preserve">Виплата академічних стипендій студентам (курсантам), аспірантам, докторантам закладів фахової передвищої та вищої освіти </t>
  </si>
  <si>
    <t>2201250</t>
  </si>
  <si>
    <t>2201260</t>
  </si>
  <si>
    <t>0970</t>
  </si>
  <si>
    <t xml:space="preserve">Загальнодержавні заходи у сфері освіти </t>
  </si>
  <si>
    <t>2201280</t>
  </si>
  <si>
    <t>Підготовка кадрів Київським національним університетом імені Тараса Шевченка</t>
  </si>
  <si>
    <t>2201300</t>
  </si>
  <si>
    <t>Забезпечення діяльності Національного фонду досліджень, грантова підтримка наукових досліджень і науково-технічних (експериментальних) розробок</t>
  </si>
  <si>
    <t>2201310</t>
  </si>
  <si>
    <t>Фізична і спортивна підготовка учнівської та студентської молоді</t>
  </si>
  <si>
    <t>2201380</t>
  </si>
  <si>
    <t>Виконання зобов'язань України у сфері міжнародного науково-технічного та освітнього співробітництва, участь у рамковій програмі Європейського Союзу з досліджень та інновацій</t>
  </si>
  <si>
    <t>2201390</t>
  </si>
  <si>
    <t>Підтримка пріоритетних напрямів наукових досліджень і науково-технічних (експериментальних) розробок у закладах вищої освіти</t>
  </si>
  <si>
    <t>2201410</t>
  </si>
  <si>
    <t>Наукова і науково-технічна діяльність  на антарктичній станції "Академік Вернадський"</t>
  </si>
  <si>
    <t>2201420</t>
  </si>
  <si>
    <t>0941</t>
  </si>
  <si>
    <t>Підготовка кадрів закладами фахової передвищої освіти</t>
  </si>
  <si>
    <t>2201470</t>
  </si>
  <si>
    <t>Здійснення зовнішнього оцінювання та моніторинг якості освіти Українським центром оцінювання якості освіти та його регіональними підрозділами</t>
  </si>
  <si>
    <t>2201610</t>
  </si>
  <si>
    <t>Вища освіта, енергоефективність та сталий розвиток</t>
  </si>
  <si>
    <t>2201680</t>
  </si>
  <si>
    <t>Удосконалення вищої освіти в Україні заради результатів</t>
  </si>
  <si>
    <t>2203000</t>
  </si>
  <si>
    <t>Державна служба якості освіти</t>
  </si>
  <si>
    <t>2203010</t>
  </si>
  <si>
    <t>Керівництво та управління у сфері забезпечення якості освіти</t>
  </si>
  <si>
    <t>2203020</t>
  </si>
  <si>
    <t>Здійснення сертифікації педагогічних працівників, експертизи та акредитації освітніх програм у сфері забезпечення якості освіти</t>
  </si>
  <si>
    <t>2207000</t>
  </si>
  <si>
    <t>Національна комісія зі стандартів державної мови</t>
  </si>
  <si>
    <t>2207010</t>
  </si>
  <si>
    <t>Керівництво та управління у сфері стандартів державної мови</t>
  </si>
  <si>
    <t>2210000</t>
  </si>
  <si>
    <t>Міністерство освіти і науки України (загальнодержавні видатки та кредитування)</t>
  </si>
  <si>
    <t>2211000</t>
  </si>
  <si>
    <t>2211190</t>
  </si>
  <si>
    <t>Освітня субвенція з державного бюджету місцевим бюджетам</t>
  </si>
  <si>
    <t>2211220</t>
  </si>
  <si>
    <t>Субвенція з державного бюджету місцевим бюджетам на надання державної підтримки особам з особливими освітніми потребами</t>
  </si>
  <si>
    <t>2300000</t>
  </si>
  <si>
    <t>Міністерство охорони здоров'я України</t>
  </si>
  <si>
    <t>2301000</t>
  </si>
  <si>
    <t>Апарат Міністерства охорони здоров'я України</t>
  </si>
  <si>
    <t>2301010</t>
  </si>
  <si>
    <t>0763</t>
  </si>
  <si>
    <t>Керівництво та управління у сфері охорони здоров'я</t>
  </si>
  <si>
    <t>2301020</t>
  </si>
  <si>
    <t>0750</t>
  </si>
  <si>
    <t xml:space="preserve">Наукова і науково-технічна діяльність у сфері охорони здоров'я </t>
  </si>
  <si>
    <t>2301040</t>
  </si>
  <si>
    <t>0740</t>
  </si>
  <si>
    <t>Громадське здоров'я та заходи боротьби з епідеміями</t>
  </si>
  <si>
    <t>2301070</t>
  </si>
  <si>
    <t>Підготовка і підвищення кваліфікації кадрів у сфері охорони здоров'я, підготовка наукових та науково-педагогічних кадрів закладами фахової передвищої та вищої освіти</t>
  </si>
  <si>
    <t>2301090</t>
  </si>
  <si>
    <t>Загальнодержавні заклади та заходи у сфері медичної освіти</t>
  </si>
  <si>
    <t>2301110</t>
  </si>
  <si>
    <t>0732</t>
  </si>
  <si>
    <t>2301170</t>
  </si>
  <si>
    <t>2301180</t>
  </si>
  <si>
    <t>2301200</t>
  </si>
  <si>
    <t>0722</t>
  </si>
  <si>
    <t>2301300</t>
  </si>
  <si>
    <t>Створення біокластеру «Біологічна безпека та розвиток біотехнологічних технологій»</t>
  </si>
  <si>
    <t>2301350</t>
  </si>
  <si>
    <t>Організація і регулювання діяльності установ та окремі заходи у системі охорони здоров'я</t>
  </si>
  <si>
    <t>2301360</t>
  </si>
  <si>
    <t>Лікування громадян України за кордоном</t>
  </si>
  <si>
    <t>2301400</t>
  </si>
  <si>
    <t>Забезпечення медичних заходів окремих державних програм та комплексних заходів програмного характеру</t>
  </si>
  <si>
    <t>2301410</t>
  </si>
  <si>
    <t>0824</t>
  </si>
  <si>
    <t>Функціонування Національної наукової медичної бібліотеки, збереження та популяризація історії медицини</t>
  </si>
  <si>
    <t>2301550</t>
  </si>
  <si>
    <t>Реалізація пілотного проекту щодо зміни механізму фінансового забезпечення оперативного лікування з трансплантації органів та інших анатомічних матеріалів</t>
  </si>
  <si>
    <t>2301610</t>
  </si>
  <si>
    <t>Поліпшення охорони здоров`я на службі у людей</t>
  </si>
  <si>
    <t>2307000</t>
  </si>
  <si>
    <t>Державна служба з лікарських засобів та контролю за наркотиками</t>
  </si>
  <si>
    <t>2307010</t>
  </si>
  <si>
    <t>Керівництво та управління у сфері лікарських засобів та контролю за наркотиками</t>
  </si>
  <si>
    <t>2308000</t>
  </si>
  <si>
    <t>2308010</t>
  </si>
  <si>
    <t>Керівництво та управління у сфері державних фінансових гарантій медичного обслуговування населення</t>
  </si>
  <si>
    <t>2308060</t>
  </si>
  <si>
    <t>Реалізація програми державних гарантій медичного обслуговування населення</t>
  </si>
  <si>
    <t>2310000</t>
  </si>
  <si>
    <t>Міністерство охорони здоров'я України (загальнодержавні видатки та кредитування)</t>
  </si>
  <si>
    <t>2311000</t>
  </si>
  <si>
    <t>2311500</t>
  </si>
  <si>
    <t>2311600</t>
  </si>
  <si>
    <t>2400000</t>
  </si>
  <si>
    <t>Міністерство енергетики України</t>
  </si>
  <si>
    <t>2401000</t>
  </si>
  <si>
    <t>Апарат Міністерства енергетики України</t>
  </si>
  <si>
    <t>2401010</t>
  </si>
  <si>
    <t>0434</t>
  </si>
  <si>
    <t xml:space="preserve">Загальне керівництво та управління у сфері енергетики </t>
  </si>
  <si>
    <t>2401040</t>
  </si>
  <si>
    <t>0483</t>
  </si>
  <si>
    <t>Наукова і науково-технічна діяльність у сфері енергетики</t>
  </si>
  <si>
    <t>2401070</t>
  </si>
  <si>
    <t>0431</t>
  </si>
  <si>
    <t>Заходи з ліквідації неперспективних вугледобувних підприємств</t>
  </si>
  <si>
    <t>2401100</t>
  </si>
  <si>
    <t>Гірничорятувальні заходи на вугледобувних підприємствах</t>
  </si>
  <si>
    <t>2401140</t>
  </si>
  <si>
    <t>Фізичний захист ядерних установок та ядерних матеріалів</t>
  </si>
  <si>
    <t>0433</t>
  </si>
  <si>
    <t>2401470</t>
  </si>
  <si>
    <t>Виконання боргових зобов'язань за кредитами, залученими під державні гарантії, з метою реалізації проектів соціально-економічного розвитку</t>
  </si>
  <si>
    <t>2401590</t>
  </si>
  <si>
    <t>Реструктуризація вугільної галузі</t>
  </si>
  <si>
    <t>2401630</t>
  </si>
  <si>
    <t xml:space="preserve">Впровадження Програми реформування та розвитку енергетичного сектора </t>
  </si>
  <si>
    <t>2403000</t>
  </si>
  <si>
    <t>Державна інспекція енергетичного нагляду України</t>
  </si>
  <si>
    <t>2403010</t>
  </si>
  <si>
    <t>Керівництво та управління у сфері енергетичного нагляду</t>
  </si>
  <si>
    <t>2406000</t>
  </si>
  <si>
    <t>Державне агентство з енергоефективності та енергозбереження України</t>
  </si>
  <si>
    <t>2406010</t>
  </si>
  <si>
    <t>Керівництво та управління у сфері ефективного використання енергетичних ресурсів</t>
  </si>
  <si>
    <t>2500000</t>
  </si>
  <si>
    <t>Міністерство соціальної політики України</t>
  </si>
  <si>
    <t>2501000</t>
  </si>
  <si>
    <t>Апарат Міністерства соціальної політики України</t>
  </si>
  <si>
    <t>2501010</t>
  </si>
  <si>
    <t>Керівництво та управління у сфері соціальної політики</t>
  </si>
  <si>
    <t>1080</t>
  </si>
  <si>
    <t>2501060</t>
  </si>
  <si>
    <t>Підвищення кваліфікації фахівців із соціальної роботи та інших працівників системи соціального захисту</t>
  </si>
  <si>
    <t>2501090</t>
  </si>
  <si>
    <t>Створення і програмно-технічне забезпечення системи інформаційно-аналітичної підтримки, інформаційно-методичне забезпечення та виготовлення бланків посвідчень і нагрудних знаків для системи соціального захисту</t>
  </si>
  <si>
    <t>2501150</t>
  </si>
  <si>
    <t>Щорічна разова грошова допомога ветеранам війни і жертвам нацистських переслідувань та соціальна допомога особам, які мають особливі та особливі трудові заслуги перед Батьківщиною</t>
  </si>
  <si>
    <t>2501160</t>
  </si>
  <si>
    <t xml:space="preserve">Довічні державні стипендії </t>
  </si>
  <si>
    <t>2501240</t>
  </si>
  <si>
    <t>1010</t>
  </si>
  <si>
    <t>2501290</t>
  </si>
  <si>
    <t>Забезпечення виконання рішень суду</t>
  </si>
  <si>
    <t>2501570</t>
  </si>
  <si>
    <t>Виплата матеріальної допомоги військовослужбовцям, звільненим з  військової строкової служби</t>
  </si>
  <si>
    <t>2501630</t>
  </si>
  <si>
    <t>Модернізація системи соціальної підтримки населення України</t>
  </si>
  <si>
    <t>2506000</t>
  </si>
  <si>
    <t>Пенсійний фонд України</t>
  </si>
  <si>
    <t>2506080</t>
  </si>
  <si>
    <t>1020</t>
  </si>
  <si>
    <t>Фінансове забезпечення виплати пенсій, надбавок та підвищень до пенсій, призначених за пенсійними програмами, та дефіциту коштів Пенсійного фонду</t>
  </si>
  <si>
    <t>2507000</t>
  </si>
  <si>
    <t>Фонд соціального захисту осіб з інвалідністю</t>
  </si>
  <si>
    <t>2507040</t>
  </si>
  <si>
    <t>Забезпечення діяльності Фонду соціального захисту осіб з інвалідністю</t>
  </si>
  <si>
    <t>2509000</t>
  </si>
  <si>
    <t>Національна соціальна сервісна служба України</t>
  </si>
  <si>
    <t>2509010</t>
  </si>
  <si>
    <t>Керівництво та управління у сфері реалізації політики щодо соціального захисту населення та захисту прав дітей</t>
  </si>
  <si>
    <t>2510000</t>
  </si>
  <si>
    <t>Міністерство соціальної політики України (загальнодержавні видатки та кредитування)</t>
  </si>
  <si>
    <t>2511000</t>
  </si>
  <si>
    <t>2511180</t>
  </si>
  <si>
    <t>2511240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</si>
  <si>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</si>
  <si>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2600000</t>
  </si>
  <si>
    <t>Міністерство з питань стратегічних галузей промисловості України</t>
  </si>
  <si>
    <t>2601000</t>
  </si>
  <si>
    <t>Апарат Міністерства з питань стратегічних галузей промисловості України</t>
  </si>
  <si>
    <t>2601010</t>
  </si>
  <si>
    <t>0442</t>
  </si>
  <si>
    <t>Керівництво та управління у сфері стратегічних галузей промисловості</t>
  </si>
  <si>
    <t>0441</t>
  </si>
  <si>
    <t>2601030</t>
  </si>
  <si>
    <t>Виконання державних цільових програм реформування та розвитку оборонно-промислового комплексу, розроблення, освоєння і впровадження нових технологій, нарощування наявних виробничих потужностей для виготовлення продукції оборонного призначення</t>
  </si>
  <si>
    <t>2700000</t>
  </si>
  <si>
    <t>Міністерство захисту довкілля та природних ресурсів України</t>
  </si>
  <si>
    <t>2701000</t>
  </si>
  <si>
    <t>Апарат Міністерства захисту довкілля та природних ресурсів України</t>
  </si>
  <si>
    <t>2701010</t>
  </si>
  <si>
    <t>0540</t>
  </si>
  <si>
    <t>Загальне керівництво та управління у сфері захисту довкілля та природних ресурсів</t>
  </si>
  <si>
    <t>2701040</t>
  </si>
  <si>
    <t xml:space="preserve">Наукова і науково-технічна діяльність у сфері захисту довкілля та природних ресурсів </t>
  </si>
  <si>
    <t>2701090</t>
  </si>
  <si>
    <t>Підвищення кваліфікації та перепідготовка кадрів у сфері екології, природних ресурсів та водного господарства, підготовка наукових та науково-педагогічних кадрів</t>
  </si>
  <si>
    <t>2701160</t>
  </si>
  <si>
    <t>Збереження природно-заповідного фонду</t>
  </si>
  <si>
    <t>2701270</t>
  </si>
  <si>
    <t>Здійснення природоохоронних заходів, зокрема з покращення стану довкілля</t>
  </si>
  <si>
    <t>2701520</t>
  </si>
  <si>
    <t>Забезпечення діяльності Національного центру обліку викидів парникових газів</t>
  </si>
  <si>
    <t>2701530</t>
  </si>
  <si>
    <t>Державна підтримка заходів, спрямованих на зменшення обсягів викидів (збільшення абсорбції) парникових газів, у тому числі на утеплення приміщень закладів соціального забезпечення, розвиток міжнародного співробітництва з питань зміни клімату</t>
  </si>
  <si>
    <t>2701560</t>
  </si>
  <si>
    <t>Забезпечення діяльності Національної комісії з радіаційного захисту населення України</t>
  </si>
  <si>
    <t>2704000</t>
  </si>
  <si>
    <t>Державна служба геології та надр України</t>
  </si>
  <si>
    <t>2704010</t>
  </si>
  <si>
    <t>Керівництво та управління у сфері геологічного вивчення та використання надр</t>
  </si>
  <si>
    <t>2705000</t>
  </si>
  <si>
    <t>Державна екологічна інспекція України</t>
  </si>
  <si>
    <t>2705010</t>
  </si>
  <si>
    <t>Керівництво та управління у сфері екологічного контролю</t>
  </si>
  <si>
    <t>2707000</t>
  </si>
  <si>
    <t>Державне агентство водних ресурсів України</t>
  </si>
  <si>
    <t>2707010</t>
  </si>
  <si>
    <t>Керівництво та управління у сфері водного господарства</t>
  </si>
  <si>
    <t>2707050</t>
  </si>
  <si>
    <t>Експлуатація державного водогосподарського комплексу та управління водними ресурсами</t>
  </si>
  <si>
    <t>2707070</t>
  </si>
  <si>
    <t>Захист від шкідливої дії вод сільських населених пунктів та сільськогосподарських угідь, в тому числі в басейні р. Тиса у Закарпатській області</t>
  </si>
  <si>
    <t>2707090</t>
  </si>
  <si>
    <t>0620</t>
  </si>
  <si>
    <t>Першочергове забезпечення сільських населених пунктів централізованим водопостачанням</t>
  </si>
  <si>
    <t>2708000</t>
  </si>
  <si>
    <t>Державне агентство України з управління зоною відчуження</t>
  </si>
  <si>
    <t>2708010</t>
  </si>
  <si>
    <t>Керівництво та управління діяльністю у зоні відчуження</t>
  </si>
  <si>
    <t>2708070</t>
  </si>
  <si>
    <t>Радіологічний захист населення та екологічне оздоровлення території, що зазнала радіоактивного забруднення</t>
  </si>
  <si>
    <t>2708080</t>
  </si>
  <si>
    <t>Збереження етнокультурної спадщини регіонів, постраждалих від наслідків Чорнобильської катастрофи</t>
  </si>
  <si>
    <t>2708090</t>
  </si>
  <si>
    <t>Виконання робіт у сфері поводження з радіоактивними відходами неядерного циклу, будівництво комплексу "Вектор" та експлуатація його об'єктів</t>
  </si>
  <si>
    <t>2708110</t>
  </si>
  <si>
    <t>Підтримка екологічно безпечного стану у зонах відчуження і безумовного (обов'язкового) відселення</t>
  </si>
  <si>
    <t>2708120</t>
  </si>
  <si>
    <t>2709000</t>
  </si>
  <si>
    <t>Державне агентство лісових ресурсів України</t>
  </si>
  <si>
    <t>2709010</t>
  </si>
  <si>
    <t>0422</t>
  </si>
  <si>
    <t>Керівництво та управління у сфері лісового господарства</t>
  </si>
  <si>
    <t>2709060</t>
  </si>
  <si>
    <t>Ведення лісового і мисливського господарства, охорона і захист лісів в лісовому фонді</t>
  </si>
  <si>
    <t>2750000</t>
  </si>
  <si>
    <t>Міністерство розвитку громад та територій України</t>
  </si>
  <si>
    <t>2751000</t>
  </si>
  <si>
    <t>Апарат Міністерства розвитку громад та територій України</t>
  </si>
  <si>
    <t>2751010</t>
  </si>
  <si>
    <t>0443</t>
  </si>
  <si>
    <t>Керівництво та управління у сфері розвитку громад та територій</t>
  </si>
  <si>
    <t>2751030</t>
  </si>
  <si>
    <t>0484</t>
  </si>
  <si>
    <t>Наукова і науково-технічна діяльність у сфері будівництва, житлової політики, житлово-комунального господарства та регіонального розвитку, дослідження збереження та вивчення видів флори у спеціально створених умовах</t>
  </si>
  <si>
    <t>2751070</t>
  </si>
  <si>
    <t>Функціонування Державної науково-технічної бібліотеки</t>
  </si>
  <si>
    <t>2751110</t>
  </si>
  <si>
    <t>Створення містобудівного кадастру на державному рівні</t>
  </si>
  <si>
    <t>2751270</t>
  </si>
  <si>
    <t>Підтримка регіональної політики України</t>
  </si>
  <si>
    <t>2751370</t>
  </si>
  <si>
    <t>Фінансова підтримка Державного фонду сприяння молодіжному житловому будівництву</t>
  </si>
  <si>
    <t>2751380</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</si>
  <si>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</si>
  <si>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2751420</t>
  </si>
  <si>
    <t>Збільшення статутного капіталу Державної спеціалізованої фінансової установи "Державний фонд сприяння молодіжному житловому будівництву" з подальшим використанням на реалізацію Державної програми забезпечення молоді житлом</t>
  </si>
  <si>
    <t>2751470</t>
  </si>
  <si>
    <t>Здешевлення вартості іпотечних кредитів для забезпечення доступним житлом громадян, які потребують поліпшення житлових умов</t>
  </si>
  <si>
    <t>2751610</t>
  </si>
  <si>
    <t xml:space="preserve">Впровадження та координація заходів проекту розвитку міської інфраструктури, заходів в секторі централізованого теплопостачання України, надзвичайної кредитної програми для України та програми розвитку муніципальної інфраструктури України </t>
  </si>
  <si>
    <t>2751630</t>
  </si>
  <si>
    <t>Реалізація надзвичайної  кредитної  програми для відновлення України</t>
  </si>
  <si>
    <t>2759000</t>
  </si>
  <si>
    <t>Державна інспекція архітектури та містобудування України</t>
  </si>
  <si>
    <t>2759010</t>
  </si>
  <si>
    <t>Керівництво та управління у сфері архітектурно-будівельного контролю та нагляду</t>
  </si>
  <si>
    <t>2760000</t>
  </si>
  <si>
    <t>Міністерство розвитку громад та територій України (загальнодержавні видатки та кредитування)</t>
  </si>
  <si>
    <t>2761000</t>
  </si>
  <si>
    <t>2761040</t>
  </si>
  <si>
    <t>Субвенція з державного бюджету місцевим бюджетам на забезпечення окремих видатків районних рад, спрямованих на виконання їх повноважень</t>
  </si>
  <si>
    <t>2761350</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</si>
  <si>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</si>
  <si>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2761600</t>
  </si>
  <si>
    <t>Субвенція з державного бюджету місцевим бюджетам на реалізацію проектів в рамках Надзвичайної кредитної програми для відновлення України</t>
  </si>
  <si>
    <t>2761610</t>
  </si>
  <si>
    <t>Субвенція з державного бюджету місцевим бюджетам на реалізацію проектів в рамках Програми з відновлення України</t>
  </si>
  <si>
    <t>2800000</t>
  </si>
  <si>
    <t>Міністерство аграрної політики та продовольства України</t>
  </si>
  <si>
    <t>2801000</t>
  </si>
  <si>
    <t>Апарат Міністерства аграрної політики та продовольства України</t>
  </si>
  <si>
    <t>2801010</t>
  </si>
  <si>
    <t>Керівництво та управління у сфері агропромислового комплексу</t>
  </si>
  <si>
    <t>2801050</t>
  </si>
  <si>
    <t>0482</t>
  </si>
  <si>
    <t xml:space="preserve">Наукова і науково-технічна діяльність у сфері розвитку агропромислового комплексу, стандартизації та сертифікації сільськогосподарської продукції </t>
  </si>
  <si>
    <t>2801130</t>
  </si>
  <si>
    <t>Підвищення кваліфікації фахівців агропромислового комплексу</t>
  </si>
  <si>
    <t>2801310</t>
  </si>
  <si>
    <t>Організація і регулювання діяльності установ в системі агропромислового комплексу</t>
  </si>
  <si>
    <t>2801580</t>
  </si>
  <si>
    <t>Фінансова підтримка сільгосптоваровиробників</t>
  </si>
  <si>
    <t>2803000</t>
  </si>
  <si>
    <t>Державна служба України з питань геодезії, картографії та кадастру</t>
  </si>
  <si>
    <t>2803010</t>
  </si>
  <si>
    <t>Керівництво та управління у сфері геодезії, картографії та кадастру</t>
  </si>
  <si>
    <t>2803020</t>
  </si>
  <si>
    <t>Проведення земельної реформи</t>
  </si>
  <si>
    <t>2803030</t>
  </si>
  <si>
    <t>Загальнодержавні топографо-геодезичні та картографічні роботи, демаркація та делімітація державного кордону</t>
  </si>
  <si>
    <t>2803620</t>
  </si>
  <si>
    <t>Проведення інвентаризації земель та оновлення картографічної основи Державного земельного кадастру</t>
  </si>
  <si>
    <t>2804000</t>
  </si>
  <si>
    <t>2804010</t>
  </si>
  <si>
    <t>0423</t>
  </si>
  <si>
    <t>2804020</t>
  </si>
  <si>
    <t>Організація діяльності рибовідтворювальних комплексів та інших бюджетних установ  у сфері рибного господарства</t>
  </si>
  <si>
    <t>2804030</t>
  </si>
  <si>
    <t>Наукова і науково-технічна діяльність у сфері рибного господарства</t>
  </si>
  <si>
    <t>2804090</t>
  </si>
  <si>
    <t>2900000</t>
  </si>
  <si>
    <t>Міністерство цифрової трансформації України</t>
  </si>
  <si>
    <t>2901000</t>
  </si>
  <si>
    <t>Апарат Міністерства цифрової трансформації України</t>
  </si>
  <si>
    <t>2901010</t>
  </si>
  <si>
    <t>Керівництво та управління у сфері цифрової трансформації</t>
  </si>
  <si>
    <t>2901030</t>
  </si>
  <si>
    <t>Електронне урядування</t>
  </si>
  <si>
    <t>3100000</t>
  </si>
  <si>
    <t>3101000</t>
  </si>
  <si>
    <t>3101010</t>
  </si>
  <si>
    <t>0455</t>
  </si>
  <si>
    <t>3101210</t>
  </si>
  <si>
    <t>0452</t>
  </si>
  <si>
    <t>3101310</t>
  </si>
  <si>
    <t>Забезпечення, організація та виконання літерних авіаційних рейсів повітряними суднами</t>
  </si>
  <si>
    <t>3103000</t>
  </si>
  <si>
    <t>3103010</t>
  </si>
  <si>
    <t>Керівництво та управління у сферах морського та річкового транспорту</t>
  </si>
  <si>
    <t>3106000</t>
  </si>
  <si>
    <t>Державне агентство розвитку туризму України</t>
  </si>
  <si>
    <t>3106010</t>
  </si>
  <si>
    <t>Керівництво та управління у сфері розвитку туризму</t>
  </si>
  <si>
    <t>3107000</t>
  </si>
  <si>
    <t>Державне агентство інфраструктурних проектів України</t>
  </si>
  <si>
    <t>3107010</t>
  </si>
  <si>
    <t>Організаційне забезпечення реалізації інфраструктурних проектів</t>
  </si>
  <si>
    <t>3108000</t>
  </si>
  <si>
    <t>Державна авіаційна служба України</t>
  </si>
  <si>
    <t>3108010</t>
  </si>
  <si>
    <t>Керівництво та управління у сфері авіаційного транспорту</t>
  </si>
  <si>
    <t>3109000</t>
  </si>
  <si>
    <t>Державна служба України з безпеки на транспорті</t>
  </si>
  <si>
    <t>3109010</t>
  </si>
  <si>
    <t>0451</t>
  </si>
  <si>
    <t>Здійснення державного контролю з питань безпеки на транспорті</t>
  </si>
  <si>
    <t>3110000</t>
  </si>
  <si>
    <t>3111000</t>
  </si>
  <si>
    <t>3111010</t>
  </si>
  <si>
    <t>0456</t>
  </si>
  <si>
    <t>3111020</t>
  </si>
  <si>
    <t>Розвиток мережі та утримання автомобільних доріг загального користування державного значення</t>
  </si>
  <si>
    <t>3111030</t>
  </si>
  <si>
    <t>Виконання боргових зобов'язань за запозиченнями, залученими державою або під державні гарантії на розвиток мережі автомобільних доріг  загального користування</t>
  </si>
  <si>
    <t>3111610</t>
  </si>
  <si>
    <t>Розбудова прикордонної дорожньої інфраструктури на українсько-польському кордоні</t>
  </si>
  <si>
    <t>3130000</t>
  </si>
  <si>
    <t>3131000</t>
  </si>
  <si>
    <t>3131090</t>
  </si>
  <si>
    <t>Субвенція з державного бюджету місцевим бюджетам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</si>
  <si>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3400000</t>
  </si>
  <si>
    <t>Міністерство молоді та спорту України</t>
  </si>
  <si>
    <t>3401000</t>
  </si>
  <si>
    <t>Апарат Міністерства молоді та спорту України</t>
  </si>
  <si>
    <t>3401010</t>
  </si>
  <si>
    <t>1040</t>
  </si>
  <si>
    <t>Керівництво та управління у сфері молоді та спорту</t>
  </si>
  <si>
    <t>3401040</t>
  </si>
  <si>
    <t>3401070</t>
  </si>
  <si>
    <t>Здійснення заходів державної політики з питань молоді та державна підтримка молодіжних та дитячих громадських організацій</t>
  </si>
  <si>
    <t>3401110</t>
  </si>
  <si>
    <t>Розвиток спорту серед осіб з інвалідністю та їх фізкультурно-спортивна реабілітація</t>
  </si>
  <si>
    <t>3401120</t>
  </si>
  <si>
    <t>3401220</t>
  </si>
  <si>
    <t>Розвиток фізичної культури, спорту вищих досягнень та резервного спорту</t>
  </si>
  <si>
    <t>3401280</t>
  </si>
  <si>
    <t>3401320</t>
  </si>
  <si>
    <t>Підготовка і участь національних збірних команд України в міжнародних змаганнях, що проводять Міжнародний, Європейський олімпійські комітети, включаючи Олімпійські ігри, та Всесвітніх іграх</t>
  </si>
  <si>
    <t>3401360</t>
  </si>
  <si>
    <t>Розвиток спортивної медицини</t>
  </si>
  <si>
    <t>3500000</t>
  </si>
  <si>
    <t>Міністерство фінансів України</t>
  </si>
  <si>
    <t>3501000</t>
  </si>
  <si>
    <t>Апарат Міністерства фінансів України</t>
  </si>
  <si>
    <t>3501010</t>
  </si>
  <si>
    <t>0112</t>
  </si>
  <si>
    <t>Керівництво та управління у сфері фінансів</t>
  </si>
  <si>
    <t>3501100</t>
  </si>
  <si>
    <t xml:space="preserve">Наукове і науково-методичне забезпечення у сфері виробництва і використання дорогоцінного і напівдорогоцінного каміння та забезпечення виробничих та соціально-культурних потреб у дорогоцінних металах і дорогоцінному камінні </t>
  </si>
  <si>
    <t>3501220</t>
  </si>
  <si>
    <t>Підтримка культурно-оздоровчих та соціальних заходів фінансової системи</t>
  </si>
  <si>
    <t>3501480</t>
  </si>
  <si>
    <t>3501520</t>
  </si>
  <si>
    <t>Підготовка кадрів у сфері фінансової політики закладами вищої освіти</t>
  </si>
  <si>
    <t>3501530</t>
  </si>
  <si>
    <t>Наукова і науково-технічна діяльність у сфері фінансової політики</t>
  </si>
  <si>
    <t>3501540</t>
  </si>
  <si>
    <t>Забезпечення функціонування Фонду розвитку підприємництва</t>
  </si>
  <si>
    <t>3504000</t>
  </si>
  <si>
    <t>Державна казначейська служба України</t>
  </si>
  <si>
    <t>3504010</t>
  </si>
  <si>
    <t>Керівництво та управління у сфері казначейського обслуговування</t>
  </si>
  <si>
    <t>3504030</t>
  </si>
  <si>
    <t>3504040</t>
  </si>
  <si>
    <t xml:space="preserve">Заходи щодо виконання рішень суду, що гарантовані державою    </t>
  </si>
  <si>
    <t>3505000</t>
  </si>
  <si>
    <t>Державна аудиторська служба України</t>
  </si>
  <si>
    <t>3505010</t>
  </si>
  <si>
    <t>Керівництво та управління у сфері фінансового контролю</t>
  </si>
  <si>
    <t>3506000</t>
  </si>
  <si>
    <t>Державна митна служба України</t>
  </si>
  <si>
    <t>3506010</t>
  </si>
  <si>
    <t>Керівництво та управління у сфері митної політики</t>
  </si>
  <si>
    <t>3506610</t>
  </si>
  <si>
    <t>Реалізація проекту з розбудови прикордонної дорожньої інфраструктури та облаштування пунктів пропуску</t>
  </si>
  <si>
    <t>3507000</t>
  </si>
  <si>
    <t>Державна податкова служба України</t>
  </si>
  <si>
    <t>3507010</t>
  </si>
  <si>
    <t>Керівництво та управління у сфері податкової політики</t>
  </si>
  <si>
    <t>3507090</t>
  </si>
  <si>
    <t>Виконання судових рішень на користь фізичних та юридичних осіб</t>
  </si>
  <si>
    <t>3508000</t>
  </si>
  <si>
    <t>Агентство з управління державним боргом</t>
  </si>
  <si>
    <t>3508010</t>
  </si>
  <si>
    <t>Керівництво та управління у сфері реалізації політики з питань управління державним боргом</t>
  </si>
  <si>
    <t>3509000</t>
  </si>
  <si>
    <t>Державна служба фінансового моніторингу України</t>
  </si>
  <si>
    <t>3509010</t>
  </si>
  <si>
    <t>Керівництво та управління у сфері фінансового моніторингу</t>
  </si>
  <si>
    <t>3509020</t>
  </si>
  <si>
    <t>Перепідготовка та підвищення кваліфікації у сфері боротьби з легалізацією (відмиванням) доходів, одержаних злочинним шляхом, і фінансуванням тероризму</t>
  </si>
  <si>
    <t>3510000</t>
  </si>
  <si>
    <t>Міністерство фінансів України (загальнодержавні видатки та кредитування)</t>
  </si>
  <si>
    <t>3511000</t>
  </si>
  <si>
    <t>3511030</t>
  </si>
  <si>
    <t>Резервний фонд</t>
  </si>
  <si>
    <t>3511050</t>
  </si>
  <si>
    <t>Базова дотація</t>
  </si>
  <si>
    <t>3511060</t>
  </si>
  <si>
    <t>Додаткові дотації з державного бюджету місцевим бюджетам</t>
  </si>
  <si>
    <t>3511130</t>
  </si>
  <si>
    <t>Внески до міжнародних організацій</t>
  </si>
  <si>
    <t>3511350</t>
  </si>
  <si>
    <t>0170</t>
  </si>
  <si>
    <t xml:space="preserve">Обслуговування державного боргу </t>
  </si>
  <si>
    <t>3511590</t>
  </si>
  <si>
    <t>3600000</t>
  </si>
  <si>
    <t>Міністерство юстиції України</t>
  </si>
  <si>
    <t>3601000</t>
  </si>
  <si>
    <t>Апарат Міністерства юстиції України</t>
  </si>
  <si>
    <t>3601010</t>
  </si>
  <si>
    <t>Керівництво та управління у сфері юстиції</t>
  </si>
  <si>
    <t>3601020</t>
  </si>
  <si>
    <t>0340</t>
  </si>
  <si>
    <t>Виконання покарань установами і органами Державної кримінально-виконавчої служби України</t>
  </si>
  <si>
    <t>3601030</t>
  </si>
  <si>
    <t>Забезпечення діяльності органів пробації</t>
  </si>
  <si>
    <t>3601060</t>
  </si>
  <si>
    <t>Підготовка робітничих кадрів у професійно-технічних закладах соціальної адаптації при установах виконання покарань</t>
  </si>
  <si>
    <t>3601070</t>
  </si>
  <si>
    <t>Проведення судової експертизи і розробка методики проведення судових експертиз</t>
  </si>
  <si>
    <t>3601150</t>
  </si>
  <si>
    <t>3601170</t>
  </si>
  <si>
    <t>Платежі на виконання рішень закордонних юрисдикційних органів, прийнятих за наслідками розгляду справ проти України</t>
  </si>
  <si>
    <t>3603000</t>
  </si>
  <si>
    <t>Координаційний центр з надання правової допомоги</t>
  </si>
  <si>
    <t>3603020</t>
  </si>
  <si>
    <t>Забезпечення формування та функціонування системи безоплатної правової допомоги</t>
  </si>
  <si>
    <t>3603030</t>
  </si>
  <si>
    <t>Оплата послуг та відшкодування витрат адвокатів з надання безоплатної вторинної правової допомоги</t>
  </si>
  <si>
    <t>3609000</t>
  </si>
  <si>
    <t>Державна архівна служба України</t>
  </si>
  <si>
    <t>3609010</t>
  </si>
  <si>
    <t>Керівництво та управління у сфері архівної справи</t>
  </si>
  <si>
    <t>3609020</t>
  </si>
  <si>
    <t>Наукова і науково-технічна діяльність у сфері архівної справи та страхового фонду документації</t>
  </si>
  <si>
    <t>3609030</t>
  </si>
  <si>
    <t>Забезпечення діяльності архівних установ та установ страхового фонду документації</t>
  </si>
  <si>
    <t>3800000</t>
  </si>
  <si>
    <t>Міністерство культури та інформаційної політики України</t>
  </si>
  <si>
    <t>3801000</t>
  </si>
  <si>
    <t>Апарат Міністерства культури та інформаційної політики України</t>
  </si>
  <si>
    <t>3801010</t>
  </si>
  <si>
    <t>Керівництво та управління у сфері культури та інформаційної політики</t>
  </si>
  <si>
    <t>3801020</t>
  </si>
  <si>
    <t>3801030</t>
  </si>
  <si>
    <t>0850</t>
  </si>
  <si>
    <t>Здійснення заходів у сфері захисту національного інформаційного простору</t>
  </si>
  <si>
    <t>3801050</t>
  </si>
  <si>
    <t>0921</t>
  </si>
  <si>
    <t>Надання освіти закладами загальної середньої та позашкільної освіти державної форми власності, методичне забезпечення діяльності закладів освіти</t>
  </si>
  <si>
    <t>3801070</t>
  </si>
  <si>
    <t>Підвищення кваліфікації, підготовка кадрів акторської майстерності для національних мистецьких та творчих колективів</t>
  </si>
  <si>
    <t>3801100</t>
  </si>
  <si>
    <t>Здійснення культурно-мистецьких заходів національними творчими спілками та Всеукраїнським товариством "Просвіта"</t>
  </si>
  <si>
    <t>3801110</t>
  </si>
  <si>
    <t>0821</t>
  </si>
  <si>
    <t>Фінансова підтримка національних театрів</t>
  </si>
  <si>
    <t>3801120</t>
  </si>
  <si>
    <t>0822</t>
  </si>
  <si>
    <t>Фінансова підтримка національних художніх колективів, концертних організацій та їх дирекції, національних і державних циркових організацій</t>
  </si>
  <si>
    <t>3801130</t>
  </si>
  <si>
    <t>Державна підтримка діячів культури і мистецтва</t>
  </si>
  <si>
    <t>3801140</t>
  </si>
  <si>
    <t>Забезпечення функціонування Українського культурного фонду, у тому числі здійснення Фондом заходів з підтримки проектів</t>
  </si>
  <si>
    <t>3801160</t>
  </si>
  <si>
    <t>Підготовка кадрів для сфери культури і мистецтва закладами фахової передвищої та вищої освіти</t>
  </si>
  <si>
    <t>3801170</t>
  </si>
  <si>
    <t>Загальнодержавні заходи у сферах культури та мистецтв, охорони культурної спадщини, вивезення, ввезення і повернення культурних цінностей, державної мовної політики, міжнаціональних відносин, релігії та захисту прав національних меншин</t>
  </si>
  <si>
    <t>3801190</t>
  </si>
  <si>
    <t>Забезпечення діяльності національних музеїв, національних і державних бібліотек та культурно-просвітницьких центрів</t>
  </si>
  <si>
    <t>3801280</t>
  </si>
  <si>
    <t>Фонд розвитку закладів загальнодержавного значення, в тому числі їх будівництво</t>
  </si>
  <si>
    <t>3801480</t>
  </si>
  <si>
    <t>Надання фінансової підтримки державному підприємству "Кримський дім"</t>
  </si>
  <si>
    <t>3801490</t>
  </si>
  <si>
    <t>0827</t>
  </si>
  <si>
    <t>Збереження історико-культурної та архітектурної спадщини в національних і державних заповідниках</t>
  </si>
  <si>
    <t>3801560</t>
  </si>
  <si>
    <t>Забезпечення діяльності Українського інституту книги, підтримка книговидавничої справи та популяризація української літератури у світі</t>
  </si>
  <si>
    <t>3802000</t>
  </si>
  <si>
    <t>Державний комітет телебачення і радіомовлення України</t>
  </si>
  <si>
    <t>3802010</t>
  </si>
  <si>
    <t>Керівництво та управління у сфері телебачення і радіомовлення</t>
  </si>
  <si>
    <t>3802020</t>
  </si>
  <si>
    <t>0840</t>
  </si>
  <si>
    <t xml:space="preserve">Наукова і науково-технічна діяльність у сфері засобів масової інформації, книговидавничої справи та інформаційно-бібліографічної діяльності  </t>
  </si>
  <si>
    <t>3802040</t>
  </si>
  <si>
    <t>Підвищення кваліфікації працівників засобів масової інформації в Укртелерадіопресінституті</t>
  </si>
  <si>
    <t>3802050</t>
  </si>
  <si>
    <t>Фінансова підтримка творчих спілок у сфері засобів масової інформації, преси</t>
  </si>
  <si>
    <t>3802080</t>
  </si>
  <si>
    <t>Фінансова підтримка Національної суспільної телерадіокомпанії України</t>
  </si>
  <si>
    <t>3802130</t>
  </si>
  <si>
    <t>3802390</t>
  </si>
  <si>
    <t xml:space="preserve">Здійснення заходів з питань європейської та євроатлантичної інтеграції в інформаційній сфері </t>
  </si>
  <si>
    <t>3803000</t>
  </si>
  <si>
    <t>Державна служба України з етнополітики та свободи совісті</t>
  </si>
  <si>
    <t>3803010</t>
  </si>
  <si>
    <t>Керівництво та управління у сфері етнополітики та свободи совісті</t>
  </si>
  <si>
    <t>3805000</t>
  </si>
  <si>
    <t>Державне агентство України з питань мистецтв та мистецької освіти</t>
  </si>
  <si>
    <t>3805010</t>
  </si>
  <si>
    <t>Керівництво та управління у сфері мистецтв та спеціалізованої мистецької освіти</t>
  </si>
  <si>
    <t>Державне агентство України з питань кіно</t>
  </si>
  <si>
    <t>0823</t>
  </si>
  <si>
    <t>Керівництво та управління у сфері кінематографії</t>
  </si>
  <si>
    <t>Державна підтримка кінематографії</t>
  </si>
  <si>
    <t>Гранти Президента України молодим діячам мистецтва для створення і реалізації творчих проектів в сфері кінематографії та премії за видатні досягнення у галузі кінематографії</t>
  </si>
  <si>
    <t>3809000</t>
  </si>
  <si>
    <t>Український інститут національної пам'яті</t>
  </si>
  <si>
    <t>3809010</t>
  </si>
  <si>
    <t>3809020</t>
  </si>
  <si>
    <t>3900000</t>
  </si>
  <si>
    <t>Міністерство з питань  реінтеграції тимчасово окупованих територій України</t>
  </si>
  <si>
    <t>3901000</t>
  </si>
  <si>
    <t>Апарат Міністерства з питань  реінтеграції тимчасово окупованих територій України</t>
  </si>
  <si>
    <t>3901010</t>
  </si>
  <si>
    <t xml:space="preserve">Керівництво та управління з питань  реінтеграції тимчасово окупованих територій </t>
  </si>
  <si>
    <t>3901050</t>
  </si>
  <si>
    <t>3901060</t>
  </si>
  <si>
    <t>Заходи, спрямовані на зменшення соціального, економічного та екологічного впливу вибухонебезпечних предметів на життя та діяльність населення (протимінна діяльність) та інформування населення про небезпеки вибухонебезпечних предметів</t>
  </si>
  <si>
    <t>3901080</t>
  </si>
  <si>
    <t>3901090</t>
  </si>
  <si>
    <t>3901100</t>
  </si>
  <si>
    <t>Заходи щодо створення систем та баз даних з питань реінтеграції</t>
  </si>
  <si>
    <t>3901120</t>
  </si>
  <si>
    <t>Забезпечення реінтеграції молоді з тимчасово окупованих територій Донецької та Луганської областей, тимчасово окупованої території Автономної Республіки Крим та міста Севастополя</t>
  </si>
  <si>
    <t>5270000</t>
  </si>
  <si>
    <t>Державна інспекція ядерного регулювання України</t>
  </si>
  <si>
    <t>5271000</t>
  </si>
  <si>
    <t>Апарат Державної інспекції ядерного регулювання України</t>
  </si>
  <si>
    <t>5271010</t>
  </si>
  <si>
    <t>Керівництво та управління у сфері ядерного регулювання</t>
  </si>
  <si>
    <t>5271020</t>
  </si>
  <si>
    <t>Забезпечення ведення Державного регістру джерел іонізуючого випромінювання та індивідуальних доз опромінення</t>
  </si>
  <si>
    <t>5560000</t>
  </si>
  <si>
    <t>5561000</t>
  </si>
  <si>
    <t>5561010</t>
  </si>
  <si>
    <t>0460</t>
  </si>
  <si>
    <t>5960000</t>
  </si>
  <si>
    <t>Головне управління розвідки Міністерства оборони України</t>
  </si>
  <si>
    <t>5961000</t>
  </si>
  <si>
    <t>5961010</t>
  </si>
  <si>
    <t>0260</t>
  </si>
  <si>
    <t>Розвідувальна діяльність у сфері оборони</t>
  </si>
  <si>
    <t>5961040</t>
  </si>
  <si>
    <t>Будівництво (придбання) житла для військовослужбовців Головного управління розвідки Міністерства оборони України</t>
  </si>
  <si>
    <t>5970000</t>
  </si>
  <si>
    <t>Уповноважений із захисту державної мови</t>
  </si>
  <si>
    <t>5971000</t>
  </si>
  <si>
    <t>Секретаріат Уповноваженого із захисту державної мови</t>
  </si>
  <si>
    <t>5971010</t>
  </si>
  <si>
    <t>Організаційне, експертно-аналітичне, правове, інформаційне та матеріально-технічне забезпечення діяльності Секретаріату Уповноваженого із захисту державної мови</t>
  </si>
  <si>
    <t>5980000</t>
  </si>
  <si>
    <t>Вища рада правосуддя</t>
  </si>
  <si>
    <t>5981000</t>
  </si>
  <si>
    <t>Секретаріат Вищої ради правосуддя</t>
  </si>
  <si>
    <t>5981010</t>
  </si>
  <si>
    <t>Забезпечення засад функціонування незалежної судової влади</t>
  </si>
  <si>
    <t>5990000</t>
  </si>
  <si>
    <t>Секретаріат Уповноваженого Верховної Ради України з прав людини</t>
  </si>
  <si>
    <t>5991000</t>
  </si>
  <si>
    <t>5991010</t>
  </si>
  <si>
    <t>Парламентський контроль за додержанням конституційних прав і свобод людини</t>
  </si>
  <si>
    <t>5991020</t>
  </si>
  <si>
    <t>Заходи з реалізації національного превентивного механізму</t>
  </si>
  <si>
    <t>6010000</t>
  </si>
  <si>
    <t>Антимонопольний комітет України</t>
  </si>
  <si>
    <t>6011000</t>
  </si>
  <si>
    <t>Апарат Антимонопольного комітету України</t>
  </si>
  <si>
    <t>6011010</t>
  </si>
  <si>
    <t>Керівництво та управління  у сфері конкурентної політики, контроль за дотриманням законодавства про захист економічної конкуренції</t>
  </si>
  <si>
    <t>6120000</t>
  </si>
  <si>
    <t>Національне агентство України з питань державної служби</t>
  </si>
  <si>
    <t>6121000</t>
  </si>
  <si>
    <t>Апарат Національного агентства України з питань державної служби</t>
  </si>
  <si>
    <t>6121010</t>
  </si>
  <si>
    <t>0131</t>
  </si>
  <si>
    <t>Керівництво та  функціональне управління у сфері державної служби</t>
  </si>
  <si>
    <t>6121020</t>
  </si>
  <si>
    <t>Професійне навчання державних службовців та посадових осіб місцевого самоврядування</t>
  </si>
  <si>
    <t>6121060</t>
  </si>
  <si>
    <t>Адаптація системи управління персоналом державної служби до стандартів ЄС</t>
  </si>
  <si>
    <t>6150000</t>
  </si>
  <si>
    <t>Національна комісія з цінних паперів та фондового ринку</t>
  </si>
  <si>
    <t>6151000</t>
  </si>
  <si>
    <t>Апарат Національної комісії з цінних паперів та фондового ринку</t>
  </si>
  <si>
    <t>6151010</t>
  </si>
  <si>
    <t>Керівництво та управління у сфері фондового ринку</t>
  </si>
  <si>
    <t>6151050</t>
  </si>
  <si>
    <t>Функціонування центру збору фінансової звітності на основі таксономії за міжнародними стандартами фінансової звітності в єдиному електронному форматі</t>
  </si>
  <si>
    <t>6320000</t>
  </si>
  <si>
    <t>Національне антикорупційне бюро України</t>
  </si>
  <si>
    <t>6321000</t>
  </si>
  <si>
    <t>6321010</t>
  </si>
  <si>
    <t>0350</t>
  </si>
  <si>
    <t>Забезпечення діяльності Національного антикорупційного бюро України</t>
  </si>
  <si>
    <t>6330000</t>
  </si>
  <si>
    <t>Національне агентство з питань запобігання корупції</t>
  </si>
  <si>
    <t>6331000</t>
  </si>
  <si>
    <t>Апарат Національного агентства з питань запобігання корупції</t>
  </si>
  <si>
    <t>6331010</t>
  </si>
  <si>
    <t>6331020</t>
  </si>
  <si>
    <t>Фінансування статутної діяльності політичних партій</t>
  </si>
  <si>
    <t>6340000</t>
  </si>
  <si>
    <t>Національна комісія, що здійснює державне регулювання у сферах енергетики та комунальних послуг</t>
  </si>
  <si>
    <t>6341000</t>
  </si>
  <si>
    <t>Апарат Національної комісії, що здійснює державне регулювання у сферах енергетики та комунальних послуг</t>
  </si>
  <si>
    <t>6341010</t>
  </si>
  <si>
    <t>Керівництво та управління у сфері регулювання енергетики та комунальних послуг</t>
  </si>
  <si>
    <t>6380000</t>
  </si>
  <si>
    <t>Державне космічне агентство України</t>
  </si>
  <si>
    <t>6381000</t>
  </si>
  <si>
    <t>Апарат Державного космічного агентства України</t>
  </si>
  <si>
    <t>6381010</t>
  </si>
  <si>
    <t>Керівництво та управління у сфері космічної діяльності</t>
  </si>
  <si>
    <t>6381020</t>
  </si>
  <si>
    <t>0487</t>
  </si>
  <si>
    <t>Виконання робіт за державними цільовими програмами і державним замовленням у сфері космічної галузі, в тому числі загальнодержавної цільової науково-технічної космічної програми України</t>
  </si>
  <si>
    <t>6381030</t>
  </si>
  <si>
    <t>Надання позашкільної освіти Національним центром аерокосмічної освіти молоді ім.О.М. Макарова</t>
  </si>
  <si>
    <t>6381050</t>
  </si>
  <si>
    <t>Управління та випробування космічних засобів</t>
  </si>
  <si>
    <t>6381120</t>
  </si>
  <si>
    <t>Утилізація твердого ракетного палива</t>
  </si>
  <si>
    <t>6420000</t>
  </si>
  <si>
    <t>Державне бюро розслідувань</t>
  </si>
  <si>
    <t>6421000</t>
  </si>
  <si>
    <t>6421010</t>
  </si>
  <si>
    <t>Забезпечення діяльності Державного бюро розслідувань</t>
  </si>
  <si>
    <t>6430000</t>
  </si>
  <si>
    <t>Національне агентство України з питань виявлення, розшуку та управління активами, одержаними від корупційних та інших злочинів</t>
  </si>
  <si>
    <t>6431000</t>
  </si>
  <si>
    <t>Апарат Національного агентства України з питань виявлення, розшуку та управління активами, одержаними від корупційних та інших злочинів</t>
  </si>
  <si>
    <t>6431010</t>
  </si>
  <si>
    <t>Керівництво та управління у сфері розшуку та управління активами, одержаними від корупційних та інших злочинів</t>
  </si>
  <si>
    <t>6440000</t>
  </si>
  <si>
    <t>Національна рада України з питань телебачення і радіомовлення</t>
  </si>
  <si>
    <t>6441000</t>
  </si>
  <si>
    <t>Апарат Національної ради України з питань телебачення і радіомовлення</t>
  </si>
  <si>
    <t>6441010</t>
  </si>
  <si>
    <t>Керівництво та управління здійсненням контролю у сфері телебачення і радіомовлення</t>
  </si>
  <si>
    <t>6490000</t>
  </si>
  <si>
    <t>6491000</t>
  </si>
  <si>
    <t>6491010</t>
  </si>
  <si>
    <t xml:space="preserve">Керівництво та управління у сфері економічної безпеки </t>
  </si>
  <si>
    <t>6500000</t>
  </si>
  <si>
    <t>Рада національної безпеки і оборони України</t>
  </si>
  <si>
    <t>6501000</t>
  </si>
  <si>
    <t>Апарат Ради національної безпеки і оборони України</t>
  </si>
  <si>
    <t>6501010</t>
  </si>
  <si>
    <t>Інформаційно-аналітичне забезпечення координаційної діяльності у сфері національної безпеки і оборони</t>
  </si>
  <si>
    <t>6501070</t>
  </si>
  <si>
    <t>Інформаційно-аналітичне забезпечення діяльності у сфері інформаційної безпеки України</t>
  </si>
  <si>
    <t>6510000</t>
  </si>
  <si>
    <t>Рахункова палата</t>
  </si>
  <si>
    <t>6511000</t>
  </si>
  <si>
    <t>Апарат Рахункової палати</t>
  </si>
  <si>
    <t>6511010</t>
  </si>
  <si>
    <t>Керівництво та управління у сфері контролю за виконанням державного бюджету</t>
  </si>
  <si>
    <t>6520000</t>
  </si>
  <si>
    <t>Служба безпеки України</t>
  </si>
  <si>
    <t>6521000</t>
  </si>
  <si>
    <t>Центральне управління Служби безпеки України</t>
  </si>
  <si>
    <t>6521010</t>
  </si>
  <si>
    <t>Забезпечення заходів у сфері безпеки держави та діяльності органів системи Служби безпеки України</t>
  </si>
  <si>
    <t>6521100</t>
  </si>
  <si>
    <t>Будівництво (придбання) житла для військовослужбовців Служби безпеки України</t>
  </si>
  <si>
    <t>6524000</t>
  </si>
  <si>
    <t xml:space="preserve">Антитерористичний центр при Службі безпеки України </t>
  </si>
  <si>
    <t>6524010</t>
  </si>
  <si>
    <t>Координація діяльності у запобіганні терористичним актам та боротьба з тероризмом на території України</t>
  </si>
  <si>
    <t>6540000</t>
  </si>
  <si>
    <t>Національна академія наук України</t>
  </si>
  <si>
    <t>6541000</t>
  </si>
  <si>
    <t>6541020</t>
  </si>
  <si>
    <t>Наукова і організаційна діяльність президії Національної академії наук України</t>
  </si>
  <si>
    <t>6541030</t>
  </si>
  <si>
    <t>Наукова і науково-технічна діяльність наукових установ Національної академії наук України</t>
  </si>
  <si>
    <t>6541080</t>
  </si>
  <si>
    <t xml:space="preserve">Підготовка кадрів з пріоритетних напрямів науки </t>
  </si>
  <si>
    <t>6541100</t>
  </si>
  <si>
    <t>Медичне обслуговування працівників Національної академії наук України</t>
  </si>
  <si>
    <t>6541200</t>
  </si>
  <si>
    <t>Підвищення кваліфікації з пріоритетних напрямів науки та підготовка до державної атестації наукових кадрів Національної академії наук України</t>
  </si>
  <si>
    <t>6541230</t>
  </si>
  <si>
    <t>Підтримка розвитку пріоритетних напрямів наукових досліджень</t>
  </si>
  <si>
    <t>6550000</t>
  </si>
  <si>
    <t>Національна академія педагогічних наук України</t>
  </si>
  <si>
    <t>6551000</t>
  </si>
  <si>
    <t>6551020</t>
  </si>
  <si>
    <t>Наукова і організаційна діяльність президії Національної академії педагогічних наук України</t>
  </si>
  <si>
    <t>6551030</t>
  </si>
  <si>
    <t xml:space="preserve">Наукова і науково-технічна діяльність у сфері освіти, педагогіки і психології </t>
  </si>
  <si>
    <t>6551060</t>
  </si>
  <si>
    <t>Підготовка кадрів та підвищення кваліфікації керівних кадрів і спеціалістів у сфері освіти закладами вищої освіти</t>
  </si>
  <si>
    <t>6560000</t>
  </si>
  <si>
    <t>Національна академія медичних наук України</t>
  </si>
  <si>
    <t>6561000</t>
  </si>
  <si>
    <t>6561040</t>
  </si>
  <si>
    <t xml:space="preserve">Наукова і науково-технічна діяльність у сфері профілактики і лікування хвороб людини </t>
  </si>
  <si>
    <t>6561060</t>
  </si>
  <si>
    <t>Діагностика і лікування захворювань із впровадженням експериментальних та нових медичних технологій, спеціалізована консультативно-поліклінічна допомога, що надається науково-дослідними установами Національної академії медичних наук України</t>
  </si>
  <si>
    <t>6561090</t>
  </si>
  <si>
    <t>Наукова і організаційна діяльність президії Національної академії медичних наук України</t>
  </si>
  <si>
    <t>6561160</t>
  </si>
  <si>
    <t>6561190</t>
  </si>
  <si>
    <t>6570000</t>
  </si>
  <si>
    <t>Національна академія мистецтв України</t>
  </si>
  <si>
    <t>6571000</t>
  </si>
  <si>
    <t>6571020</t>
  </si>
  <si>
    <t>Наукова і організаційна діяльність президії Національної академії мистецтв України</t>
  </si>
  <si>
    <t>6571030</t>
  </si>
  <si>
    <t>Наукова і науково-технічна діяльність у сфері мистецтвознавства</t>
  </si>
  <si>
    <t>6580000</t>
  </si>
  <si>
    <t>Національна академія правових наук України</t>
  </si>
  <si>
    <t>6581000</t>
  </si>
  <si>
    <t>6581020</t>
  </si>
  <si>
    <t>Наукова і організаційна діяльність президії Національної академії правових наук України</t>
  </si>
  <si>
    <t>6581040</t>
  </si>
  <si>
    <t xml:space="preserve">Наукова і науково-технічна діяльність у сфері законодавства і права </t>
  </si>
  <si>
    <t>6590000</t>
  </si>
  <si>
    <t>Національна академія аграрних наук України</t>
  </si>
  <si>
    <t>6591000</t>
  </si>
  <si>
    <t>6591020</t>
  </si>
  <si>
    <t>Наукова і організаційна діяльність президії Національної академії аграрних наук України</t>
  </si>
  <si>
    <t>6591060</t>
  </si>
  <si>
    <t xml:space="preserve">Наукова і науково-технічна діяльність у сфері агропромислового комплексу </t>
  </si>
  <si>
    <t>6591100</t>
  </si>
  <si>
    <t>Збереження природно-заповідного фонду в біосферному заповіднику "Асканія-Нова"</t>
  </si>
  <si>
    <t>6600000</t>
  </si>
  <si>
    <t>Управління державної охорони України</t>
  </si>
  <si>
    <t>6601000</t>
  </si>
  <si>
    <t>6601020</t>
  </si>
  <si>
    <t>Державна охорона органів державної влади та посадових осіб</t>
  </si>
  <si>
    <t>6601030</t>
  </si>
  <si>
    <t>Будівництво (придбання) житла для військовослужбовців Управління державної охорони України</t>
  </si>
  <si>
    <t>6610000</t>
  </si>
  <si>
    <t>Фонд державного майна України</t>
  </si>
  <si>
    <t>6611000</t>
  </si>
  <si>
    <t>Апарат Фонду державного майна України</t>
  </si>
  <si>
    <t>6611010</t>
  </si>
  <si>
    <t>Керівництво та управління у сфері державного майна</t>
  </si>
  <si>
    <t>6611020</t>
  </si>
  <si>
    <t>Заходи, пов'язані з проведенням приватизації державного майна</t>
  </si>
  <si>
    <t>6620000</t>
  </si>
  <si>
    <t>Служба зовнішньої розвідки України</t>
  </si>
  <si>
    <t>6621000</t>
  </si>
  <si>
    <t>6621010</t>
  </si>
  <si>
    <t xml:space="preserve">Забезпечення розвідувальної діяльності у сфері безпеки держави, спеціального захисту державних представництв за кордоном та діяльності підрозділів системи Служби зовнішньої розвідки України  </t>
  </si>
  <si>
    <t>6621030</t>
  </si>
  <si>
    <t xml:space="preserve">Будівництво (придбання) житла для співробітників Служби зовнішньої розвідки України </t>
  </si>
  <si>
    <t>6640000</t>
  </si>
  <si>
    <t>Адміністрація Державної служби спеціального зв'язку та захисту інформації України</t>
  </si>
  <si>
    <t>6641000</t>
  </si>
  <si>
    <t>6641010</t>
  </si>
  <si>
    <t>Забезпечення функціонування державної системи спеціального зв'язку та захисту інформації</t>
  </si>
  <si>
    <t>6641020</t>
  </si>
  <si>
    <t>Розвиток і модернізація державної системи спеціального зв'язку та захисту інформації</t>
  </si>
  <si>
    <t>6641050</t>
  </si>
  <si>
    <t>Підготовка, перепідготовка та підвищення кваліфікації кадрів у сфері зв'язку закладами вищої освіти</t>
  </si>
  <si>
    <t>6641060</t>
  </si>
  <si>
    <t>Будівництво (придбання) житла для військовослужбовців Державної служби спеціального зв'язку та захисту інформації України</t>
  </si>
  <si>
    <t>6642000</t>
  </si>
  <si>
    <t>6642010</t>
  </si>
  <si>
    <t>Доставка дипломатичної кореспонденції за кордон і в Україну</t>
  </si>
  <si>
    <t>6642020</t>
  </si>
  <si>
    <t>Доставка спеціальної службової кореспонденції органам державної влади</t>
  </si>
  <si>
    <t>6730000</t>
  </si>
  <si>
    <t>Центральна виборча комісія</t>
  </si>
  <si>
    <t>6731000</t>
  </si>
  <si>
    <t>Апарат Центральної виборчої комісії</t>
  </si>
  <si>
    <t>6731010</t>
  </si>
  <si>
    <t>0160</t>
  </si>
  <si>
    <t>Керівництво та управління у сфері проведення виборів та референдумів</t>
  </si>
  <si>
    <t>6740000</t>
  </si>
  <si>
    <t>Центральна виборча комісія (загальнодержавні видатки та кредитування)</t>
  </si>
  <si>
    <t>6741000</t>
  </si>
  <si>
    <t xml:space="preserve">Центральна виборча комісія (загальнодержавні видатки та кредитування) </t>
  </si>
  <si>
    <t>6741020</t>
  </si>
  <si>
    <t>Субвенція з державного бюджету місцевим бюджетам на проведення виборів депутатів місцевих рад та сільських, селищних, міських голів</t>
  </si>
  <si>
    <t>7720000</t>
  </si>
  <si>
    <t>Вінницька обласна державна адміністрація</t>
  </si>
  <si>
    <t>7721000</t>
  </si>
  <si>
    <t>Апарат Вінницької обласної державної адміністрації</t>
  </si>
  <si>
    <t>7721010</t>
  </si>
  <si>
    <t>Здійснення виконавчої влади у Вінницькій області</t>
  </si>
  <si>
    <t>7730000</t>
  </si>
  <si>
    <t>Волинська обласна державна адміністрація</t>
  </si>
  <si>
    <t>7731000</t>
  </si>
  <si>
    <t>Апарат Волинської обласної державної адміністрації</t>
  </si>
  <si>
    <t>7731010</t>
  </si>
  <si>
    <t>Здійснення виконавчої влади у Волинській області</t>
  </si>
  <si>
    <t>7740000</t>
  </si>
  <si>
    <t>Дніпропетровська обласна державна адміністрація</t>
  </si>
  <si>
    <t>7741000</t>
  </si>
  <si>
    <t>Апарат Дніпропетровської обласної державної адміністрації</t>
  </si>
  <si>
    <t>7741010</t>
  </si>
  <si>
    <t>Здійснення виконавчої влади у Дніпропетровській області</t>
  </si>
  <si>
    <t>7750000</t>
  </si>
  <si>
    <t>Донецька обласна державна адміністрація</t>
  </si>
  <si>
    <t>7751000</t>
  </si>
  <si>
    <t>Апарат Донецької обласної державної адміністрації</t>
  </si>
  <si>
    <t>7751010</t>
  </si>
  <si>
    <t>Здійснення виконавчої влади у Донецькій області</t>
  </si>
  <si>
    <t>7760000</t>
  </si>
  <si>
    <t>Житомирська обласна державна адміністрація</t>
  </si>
  <si>
    <t>7761000</t>
  </si>
  <si>
    <t>Апарат Житомирської обласної державної адміністрації</t>
  </si>
  <si>
    <t>7761010</t>
  </si>
  <si>
    <t>Здійснення виконавчої влади у Житомирській області</t>
  </si>
  <si>
    <t>7770000</t>
  </si>
  <si>
    <t>Закарпатська обласна державна адміністрація</t>
  </si>
  <si>
    <t>7771000</t>
  </si>
  <si>
    <t>Апарат Закарпатської обласної державної адміністрації</t>
  </si>
  <si>
    <t>7771010</t>
  </si>
  <si>
    <t>Здійснення виконавчої влади у Закарпатській області</t>
  </si>
  <si>
    <t>7780000</t>
  </si>
  <si>
    <t>Запорізька обласна державна адміністрація</t>
  </si>
  <si>
    <t>7781000</t>
  </si>
  <si>
    <t>Апарат Запорізької обласної державної адміністрації</t>
  </si>
  <si>
    <t>7781010</t>
  </si>
  <si>
    <t>Здійснення виконавчої влади у Запорізькій області</t>
  </si>
  <si>
    <t>7790000</t>
  </si>
  <si>
    <t>Івано-Франківська обласна державна адміністрація</t>
  </si>
  <si>
    <t>7791000</t>
  </si>
  <si>
    <t>Апарат Івано-Франківської обласної державної адміністрації</t>
  </si>
  <si>
    <t>7791010</t>
  </si>
  <si>
    <t>Здійснення виконавчої влади в Івано-Франківській області</t>
  </si>
  <si>
    <t>7800000</t>
  </si>
  <si>
    <t>Київська обласна державна адміністрація</t>
  </si>
  <si>
    <t>7801000</t>
  </si>
  <si>
    <t>Апарат Київської обласної державної адміністрації</t>
  </si>
  <si>
    <t>7801010</t>
  </si>
  <si>
    <t>Здійснення виконавчої влади у Київській області</t>
  </si>
  <si>
    <t>7810000</t>
  </si>
  <si>
    <t>Кіровоградська обласна державна адміністрація</t>
  </si>
  <si>
    <t>7811000</t>
  </si>
  <si>
    <t>Апарат Кіровоградської обласної державної адміністрації</t>
  </si>
  <si>
    <t>7811010</t>
  </si>
  <si>
    <t>Здійснення виконавчої влади у Кіровоградській області</t>
  </si>
  <si>
    <t>7820000</t>
  </si>
  <si>
    <t>Луганська обласна державна адміністрація</t>
  </si>
  <si>
    <t>7821000</t>
  </si>
  <si>
    <t>Апарат Луганської обласної державної адміністрації</t>
  </si>
  <si>
    <t>7821010</t>
  </si>
  <si>
    <t>Здійснення виконавчої влади у Луганській області</t>
  </si>
  <si>
    <t>7830000</t>
  </si>
  <si>
    <t>Львівська обласна державна адміністрація</t>
  </si>
  <si>
    <t>7831000</t>
  </si>
  <si>
    <t>Апарат Львівської обласної державної адміністрації</t>
  </si>
  <si>
    <t>7831010</t>
  </si>
  <si>
    <t>Здійснення виконавчої влади у Львівській області</t>
  </si>
  <si>
    <t>7840000</t>
  </si>
  <si>
    <t>Миколаївська обласна державна адміністрація</t>
  </si>
  <si>
    <t>7841000</t>
  </si>
  <si>
    <t>Апарат Миколаївської обласної державної адміністрації</t>
  </si>
  <si>
    <t>7841010</t>
  </si>
  <si>
    <t>Здійснення виконавчої влади у Миколаївській області</t>
  </si>
  <si>
    <t>7850000</t>
  </si>
  <si>
    <t>Одеська обласна державна адміністрація</t>
  </si>
  <si>
    <t>7851000</t>
  </si>
  <si>
    <t>Апарат Одеської обласної державної адміністрації</t>
  </si>
  <si>
    <t>7851010</t>
  </si>
  <si>
    <t>Здійснення виконавчої влади в Одеській області</t>
  </si>
  <si>
    <t>7860000</t>
  </si>
  <si>
    <t>Полтавська обласна державна адміністрація</t>
  </si>
  <si>
    <t>7861000</t>
  </si>
  <si>
    <t>Апарат Полтавської обласної державної адміністрації</t>
  </si>
  <si>
    <t>7861010</t>
  </si>
  <si>
    <t>Здійснення виконавчої влади у Полтавській області</t>
  </si>
  <si>
    <t>7870000</t>
  </si>
  <si>
    <t>Рівненська обласна державна адміністрація</t>
  </si>
  <si>
    <t>7871000</t>
  </si>
  <si>
    <t>Апарат Рівненської обласної державної адміністрації</t>
  </si>
  <si>
    <t>7871010</t>
  </si>
  <si>
    <t>Здійснення виконавчої влади у Рівненській області</t>
  </si>
  <si>
    <t>7880000</t>
  </si>
  <si>
    <t>Сумська обласна державна адміністрація</t>
  </si>
  <si>
    <t>7881000</t>
  </si>
  <si>
    <t>Апарат Сумської обласної державної адміністрації</t>
  </si>
  <si>
    <t>7881010</t>
  </si>
  <si>
    <t>Здійснення виконавчої влади у Сумській області</t>
  </si>
  <si>
    <t>7890000</t>
  </si>
  <si>
    <t>Тернопільська обласна державна адміністрація</t>
  </si>
  <si>
    <t>7891000</t>
  </si>
  <si>
    <t>Апарат Тернопільської обласної державної адміністрації</t>
  </si>
  <si>
    <t>7891010</t>
  </si>
  <si>
    <t>Здійснення виконавчої влади у Тернопільській області</t>
  </si>
  <si>
    <t>7900000</t>
  </si>
  <si>
    <t>Харківська обласна державна адміністрація</t>
  </si>
  <si>
    <t>7901000</t>
  </si>
  <si>
    <t>Апарат Харківської обласної державної адміністрації</t>
  </si>
  <si>
    <t>7901010</t>
  </si>
  <si>
    <t>Здійснення виконавчої влади у Харківській області</t>
  </si>
  <si>
    <t>7910000</t>
  </si>
  <si>
    <t>Херсонська обласна державна адміністрація</t>
  </si>
  <si>
    <t>7911000</t>
  </si>
  <si>
    <t>Апарат Херсонської обласної державної адміністрації</t>
  </si>
  <si>
    <t>7911010</t>
  </si>
  <si>
    <t>Здійснення виконавчої влади у Херсонській області</t>
  </si>
  <si>
    <t>7920000</t>
  </si>
  <si>
    <t>Хмельницька обласна державна адміністрація</t>
  </si>
  <si>
    <t>7921000</t>
  </si>
  <si>
    <t>Апарат Хмельницької обласної державної адміністрації</t>
  </si>
  <si>
    <t>7921010</t>
  </si>
  <si>
    <t>Здійснення виконавчої влади у Хмельницькій області</t>
  </si>
  <si>
    <t>7930000</t>
  </si>
  <si>
    <t>Черкаська обласна державна адміністрація</t>
  </si>
  <si>
    <t>7931000</t>
  </si>
  <si>
    <t>Апарат Черкаської обласної державної адміністрації</t>
  </si>
  <si>
    <t>7931010</t>
  </si>
  <si>
    <t>Здійснення виконавчої влади у Черкаській області</t>
  </si>
  <si>
    <t>7940000</t>
  </si>
  <si>
    <t>Чернівецька обласна державна адміністрація</t>
  </si>
  <si>
    <t>7941000</t>
  </si>
  <si>
    <t>Апарат Чернівецької обласної державної адміністрації</t>
  </si>
  <si>
    <t>7941010</t>
  </si>
  <si>
    <t>Здійснення виконавчої влади у Чернівецькій області</t>
  </si>
  <si>
    <t>7950000</t>
  </si>
  <si>
    <t>Чернігівська обласна державна адміністрація</t>
  </si>
  <si>
    <t>7951000</t>
  </si>
  <si>
    <t>Апарат Чернігівської обласної державної адміністрації</t>
  </si>
  <si>
    <t>7951010</t>
  </si>
  <si>
    <t>Здійснення виконавчої влади у Чернігівській області</t>
  </si>
  <si>
    <t>8680000</t>
  </si>
  <si>
    <t>Державна регуляторна служба України</t>
  </si>
  <si>
    <t>8681000</t>
  </si>
  <si>
    <t xml:space="preserve">Апарат Державної регуляторної служби України </t>
  </si>
  <si>
    <t>8681010</t>
  </si>
  <si>
    <t>Керівництво та управління у сфері регуляторної політики та ліцензування</t>
  </si>
  <si>
    <t>Субвенція з державного бюджету місцевим бюджетам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t>
  </si>
  <si>
    <t>Відшкодування шкоди, завданої громадянинові незаконними діями органів дізнання, досудового слідства, прокуратури і суду, відшкодування громадянинові вартості конфіскованого та безхазяйного майна стягнутого в дохід держави, відшкодування шкоди, завданої фізичній чи юридичній особі незаконними рішеннями, діями чи бездіяльністю органів державної влади, їх посадових і службових осіб</t>
  </si>
  <si>
    <t>Додаток № 3
до Закону України
«Про Державний бюджет України на 2023 рік»</t>
  </si>
  <si>
    <t xml:space="preserve">Всього: </t>
  </si>
  <si>
    <t>Управління справами Апарату Верховної Ради України</t>
  </si>
  <si>
    <t>0412000</t>
  </si>
  <si>
    <t>0412010</t>
  </si>
  <si>
    <t>0412020</t>
  </si>
  <si>
    <t>0412030</t>
  </si>
  <si>
    <t>0412040</t>
  </si>
  <si>
    <t>0419000</t>
  </si>
  <si>
    <t>0419010</t>
  </si>
  <si>
    <t>0419030</t>
  </si>
  <si>
    <t>0419060</t>
  </si>
  <si>
    <t>Забезпечення діяльності органів, установ та закладів Національної поліції України</t>
  </si>
  <si>
    <t>1201350</t>
  </si>
  <si>
    <t>Надання грантів для створення або розвитку бізнесу</t>
  </si>
  <si>
    <t>Здійснення заходів з підтримки ветеранів, розвитку ветеранського руху, героїзації та вшанування пам'яті захисників України, взаємодія з громадськими об'єднаннями ветеранів, створення та утримання Національного військового меморіального кладовища</t>
  </si>
  <si>
    <t>Заходи із психологічної допомоги, соціальної, професійної адаптації, забезпечення санаторно-курортним лікуванням, розвитку спорту ветеранів війни, осіб, які мають особливі заслуги перед Батьківщиною, членів сімей таких осіб, постраждалих учасників Революції Гідності, членів сімей загиблих (померлих) ветеранів війни, членів сімей загиблих (померлих) Захисників та Захисниць України, виготовлення для них бланків посвідчень та нагрудних знаків</t>
  </si>
  <si>
    <t>Функціонування Українського ветеранського фонду, у тому числі здійснення фондом заходів з підтримки проектів</t>
  </si>
  <si>
    <t>1501100</t>
  </si>
  <si>
    <t>Виплата одноразової грошової допомоги в разі загибелі (смерті) або інвалідності деяких категорій осіб відповідно до Закону України «Про статус ветеранів війни, гарантії їх соціального захисту»</t>
  </si>
  <si>
    <t>Субвенція з державного бюджету місцевим бюджетам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</si>
  <si>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учасниками бойових дій відповідно до пунктів 19-21 частини першої статті 6 Закону України «Про статус ветеранів війни, гарантії їх соціального захисту», та які потребують поліпшення житлових умов</t>
  </si>
  <si>
    <t>1511070</t>
  </si>
  <si>
    <t>Субвенція з державного бюджету місцевим бюджетам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t>
  </si>
  <si>
    <t>2201620</t>
  </si>
  <si>
    <t>Створення Центрів професійної досконалості</t>
  </si>
  <si>
    <t>2211310</t>
  </si>
  <si>
    <t>Субвенція з державного бюджету місцевим бюджетам на облаштування безпечних умов у закладах загальної середньої освіти</t>
  </si>
  <si>
    <t>2211320</t>
  </si>
  <si>
    <t>Субвенція з державного бюджету місцевим бюджетам на придбання шкільних автобусів</t>
  </si>
  <si>
    <t>Медична допомога, що надається санаторно-курортними закладами</t>
  </si>
  <si>
    <t>2401300</t>
  </si>
  <si>
    <t>2501400</t>
  </si>
  <si>
    <t>2501530</t>
  </si>
  <si>
    <t>Соціальний захист громадян, які потрапили у складні життєві обставини</t>
  </si>
  <si>
    <t>2501540</t>
  </si>
  <si>
    <t>Підтримка малозабезпечених сімей</t>
  </si>
  <si>
    <t>2507110</t>
  </si>
  <si>
    <t>Соціальний захист осіб з інвалідністю</t>
  </si>
  <si>
    <t>Підтримка у безпечному стані  блоків та об'єкта "Укриття" та заходи щодо зняття з експлуатації Чорнобильської АЕС</t>
  </si>
  <si>
    <t>2801250</t>
  </si>
  <si>
    <t>2801380</t>
  </si>
  <si>
    <t>Формування статутного капіталу Фонду часткового гарантування кредитів в сільському господарстві</t>
  </si>
  <si>
    <t>2801570</t>
  </si>
  <si>
    <t>Державне агентство меліорації та рибного господарства України</t>
  </si>
  <si>
    <t>Керівництво та управління у сфері меліорації та рибного господарства</t>
  </si>
  <si>
    <t>2804120</t>
  </si>
  <si>
    <t>Експлуатація державного водогосподарсько-меліоративного комплексу</t>
  </si>
  <si>
    <t>Фінансове забезпечення заходів функціонування і розвитку внутрішніх водних шляхів та інфраструктури внутрішнього водного транспорту</t>
  </si>
  <si>
    <t>3101230</t>
  </si>
  <si>
    <t>Здійснення заходів щодо підтримки впровадження транспортної стратегії України</t>
  </si>
  <si>
    <t>3120000</t>
  </si>
  <si>
    <t>3121000</t>
  </si>
  <si>
    <t>3121640</t>
  </si>
  <si>
    <t>Субвенція з державного бюджету бюджету Харківської міської територіальної громади на подовження третьої лінії метрополітену у м. Харкові</t>
  </si>
  <si>
    <t>3121670</t>
  </si>
  <si>
    <t>Субвенція з державного бюджету бюджету Дніпровської міської територіальної громади на завершення будівництва метрополітену у м. Дніпрі</t>
  </si>
  <si>
    <t>3511280</t>
  </si>
  <si>
    <t>3511430</t>
  </si>
  <si>
    <t>Фонд ліквідації наслідків збройної агресії</t>
  </si>
  <si>
    <t>3511680</t>
  </si>
  <si>
    <t>Підтримка державних видатків для забезпечення стійкого державного управління в Україні</t>
  </si>
  <si>
    <t>Виробництво та трансляція телерадіопрограм для державних потреб, збирання, обробка та розповсюдження офіційної інформаційної продукції, фінансова підтримка системи державного іномовлення України</t>
  </si>
  <si>
    <t>Забезпечення інформаційного суверенітету України, розвиток мов корінних народів, що проживають на тимчасово окупованій території Автономної Республіки Крим та м. Севастополь</t>
  </si>
  <si>
    <t>Забезпечення діяльності Національного агентства з питань запобігання корупції</t>
  </si>
  <si>
    <t>6381250</t>
  </si>
  <si>
    <t>Утилізація компонентів рідкого ракетного палива (гептилу)</t>
  </si>
  <si>
    <t>Бюро економічної безпеки України</t>
  </si>
  <si>
    <t>Апарат Бюро економічної безпеки України</t>
  </si>
  <si>
    <t>Впровадження та реалізація нового механізму фінансового забезпечення надання спеціалізованої медичної допомоги у окремих науково-дослідних установах Національної академії медичних наук України</t>
  </si>
  <si>
    <t>Фонд розвитку закладів спеціалізованої медичної допомоги</t>
  </si>
  <si>
    <t>Документування громадян та створення і забезпечення функціонування інформаційно-комунікаційних систем консульської служби</t>
  </si>
  <si>
    <t>Наукова і науково-технічна діяльність у сфері розвитку фізичної культури та спорту</t>
  </si>
  <si>
    <t>6331030</t>
  </si>
  <si>
    <t>Реалізація антикорупційних стратегій</t>
  </si>
  <si>
    <t>2301630</t>
  </si>
  <si>
    <t>Відновлення і розвиток стійкої національної моделі медичної галузі України</t>
  </si>
  <si>
    <t>2501350</t>
  </si>
  <si>
    <t>2501450</t>
  </si>
  <si>
    <t>2761070</t>
  </si>
  <si>
    <t>Державний фонд регіонального розвитку</t>
  </si>
  <si>
    <t>Державна служба морського і внутрішнього водного транспорту та судноплавства України</t>
  </si>
  <si>
    <t>3107300</t>
  </si>
  <si>
    <t>3410000</t>
  </si>
  <si>
    <t>3411000</t>
  </si>
  <si>
    <t>3411250</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</si>
  <si>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</si>
  <si>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Реалізація проекту із закупівлі безпілотних авіаційних систем та засобів моніторингу державного кордону</t>
  </si>
  <si>
    <t>Оздоровлення і відпочинок дітей, які потребують особливої уваги та підтримки, в дитячих закладах оздоровлення та відпочинку вищої категорії, які містяться в Державному реєстрі майнових об'єктів оздоровлення та відпочинку дітей та розташовані в карпатському регіоні</t>
  </si>
  <si>
    <t>Оздоровлення і відпочинок дітей, які потребують особливої уваги і підтримки, в дитячих оздоровчих таборах МДЦ "Артек", ДЦ "Молода гвардія" і в дитячих закладах вищої категорії, що містяться в Державному реєстрі майнових об'єктів оздоровлення та відпочинку дітей та розташовані в карпатському регіоні</t>
  </si>
  <si>
    <t xml:space="preserve">РОЗПОДІЛ </t>
  </si>
  <si>
    <t>з них:</t>
  </si>
  <si>
    <t>(тис. грн)</t>
  </si>
  <si>
    <t xml:space="preserve"> видатків Державного бюджету України на 2023 рік</t>
  </si>
  <si>
    <t xml:space="preserve">видатки
споживання
</t>
  </si>
  <si>
    <t xml:space="preserve">видатки
розвитку
</t>
  </si>
  <si>
    <t xml:space="preserve">Всього
</t>
  </si>
  <si>
    <t xml:space="preserve">Разом:
</t>
  </si>
  <si>
    <t>Міжнародна діяльність у галузі рибного господарства</t>
  </si>
  <si>
    <t>Підготовка і участь національних збірних команд в Паралімпійських і Дефлімпійських іграх</t>
  </si>
  <si>
    <t>Міністерство молоді та спорту України (загальнодержавні видатки та кредитування)</t>
  </si>
  <si>
    <t>Міністерство з питань реінтеграції тимчасово окупованих територій України</t>
  </si>
  <si>
    <t>Апарат Міністерства з питань реінтеграції тимчасово окупованих територій України</t>
  </si>
  <si>
    <t xml:space="preserve">
</t>
  </si>
  <si>
    <t xml:space="preserve">Додаток № 1
до Закону України
«Про Державний бюджет України на 2023 рік»
</t>
  </si>
  <si>
    <t>Доходи Державного бюджету України на 2023 рік</t>
  </si>
  <si>
    <t>Код</t>
  </si>
  <si>
    <t>Найменування 
згідно з класифікацією доходів бюджету</t>
  </si>
  <si>
    <t>Всього</t>
  </si>
  <si>
    <t>Разом доходів:</t>
  </si>
  <si>
    <t>40000000</t>
  </si>
  <si>
    <t>Офіційні трансферти</t>
  </si>
  <si>
    <t>41010100</t>
  </si>
  <si>
    <t>Реверсна дотація</t>
  </si>
  <si>
    <t>Всього доходів
(без урахування міжбюджетних трансфертів)</t>
  </si>
  <si>
    <t>10000000</t>
  </si>
  <si>
    <t>Податкові надходження</t>
  </si>
  <si>
    <t>11000000</t>
  </si>
  <si>
    <t>Податки на доходи, податки на прибуток, податки на збільшення ринкової вартості</t>
  </si>
  <si>
    <t>11010000</t>
  </si>
  <si>
    <t>Податок та збір на доходи фізичних осіб</t>
  </si>
  <si>
    <t>11020000</t>
  </si>
  <si>
    <t>Податок на прибуток підприємств</t>
  </si>
  <si>
    <t>13000000</t>
  </si>
  <si>
    <t>Рентна плата та плата за використання інших природних ресурсів</t>
  </si>
  <si>
    <t>13010000</t>
  </si>
  <si>
    <t xml:space="preserve">Рентна плата за спеціальне використання лісових ресурсів </t>
  </si>
  <si>
    <t>13020000</t>
  </si>
  <si>
    <t>Рентна плата за спеціальне використання води</t>
  </si>
  <si>
    <t>13030000</t>
  </si>
  <si>
    <t>Рентна плата за користування надрами загальнодержавного значення</t>
  </si>
  <si>
    <t>13030100</t>
  </si>
  <si>
    <t>Рентна плата за користування надрами для видобування інших корисних копалин загальнодержавного значення</t>
  </si>
  <si>
    <t>13030700</t>
  </si>
  <si>
    <t>Рентна плата за користування надрами для видобування нафти</t>
  </si>
  <si>
    <t>13030800</t>
  </si>
  <si>
    <t>Рентна плата за користування надрами для видобування природного газу</t>
  </si>
  <si>
    <t>13030900</t>
  </si>
  <si>
    <t>Рентна плата за користування надрами для видобування газового конденсату</t>
  </si>
  <si>
    <t>13031000</t>
  </si>
  <si>
    <t>Рентна плата за користування надрами для видобування бурштину</t>
  </si>
  <si>
    <t>13031500</t>
  </si>
  <si>
    <t>Рентна плата за користування надрами для видобування кам'яного вугілля коксівного та енергетичного</t>
  </si>
  <si>
    <t>13031600</t>
  </si>
  <si>
    <t>Рентна плата за користування надрами для видобування залізних руд</t>
  </si>
  <si>
    <t>13060000</t>
  </si>
  <si>
    <t xml:space="preserve">Рентна плата за користування радіочастотним ресурсом України </t>
  </si>
  <si>
    <t>13080000</t>
  </si>
  <si>
    <t>Рентна плата за транспортування</t>
  </si>
  <si>
    <t>13080200</t>
  </si>
  <si>
    <t xml:space="preserve">Рентна плата за транспортування нафти та нафтопродуктів магістральними нафтопроводами та нафтопродуктопроводами територією України </t>
  </si>
  <si>
    <t>14000000</t>
  </si>
  <si>
    <t>Внутрішні податки на товари та послуги</t>
  </si>
  <si>
    <t>14020000</t>
  </si>
  <si>
    <t>Акцизний податок з вироблених в Україні підакцизних товарів (продукції)</t>
  </si>
  <si>
    <t>14020100</t>
  </si>
  <si>
    <t>Спирт</t>
  </si>
  <si>
    <t>14020200</t>
  </si>
  <si>
    <t>Лікеро-горілчана продукція</t>
  </si>
  <si>
    <t>14020300</t>
  </si>
  <si>
    <t>Виноробна продукція, для виробництва якої не використовується спирт етиловий</t>
  </si>
  <si>
    <t>14020400</t>
  </si>
  <si>
    <t>Пиво</t>
  </si>
  <si>
    <t>14020600</t>
  </si>
  <si>
    <t>Тютюн та тютюнові вироби, рідини, що використовуються в електронних сигаретах</t>
  </si>
  <si>
    <t>14020800</t>
  </si>
  <si>
    <t xml:space="preserve">Транспортні засоби </t>
  </si>
  <si>
    <t>14021300</t>
  </si>
  <si>
    <t>Електрична енергія</t>
  </si>
  <si>
    <t>14021900</t>
  </si>
  <si>
    <t>Пальне</t>
  </si>
  <si>
    <t>14022300</t>
  </si>
  <si>
    <t xml:space="preserve">Виноробна продукція, для виробництва якої використовується спирт етиловий </t>
  </si>
  <si>
    <t>14030000</t>
  </si>
  <si>
    <t>Акцизний податок з ввезених на митну територію України підакцизних товарів (продукції)</t>
  </si>
  <si>
    <t>14030200</t>
  </si>
  <si>
    <t>14030300</t>
  </si>
  <si>
    <t>Виноробна продукція</t>
  </si>
  <si>
    <t>14030400</t>
  </si>
  <si>
    <t>14030600</t>
  </si>
  <si>
    <t>14030800</t>
  </si>
  <si>
    <t>Транспортні засоби</t>
  </si>
  <si>
    <t>14031000</t>
  </si>
  <si>
    <t>Кузови для моторних транспортних засобів</t>
  </si>
  <si>
    <t>14031400</t>
  </si>
  <si>
    <t>14031900</t>
  </si>
  <si>
    <t>14032000</t>
  </si>
  <si>
    <t>Інші підакцизні товари іноземного виробництва</t>
  </si>
  <si>
    <t>14060000</t>
  </si>
  <si>
    <t>Податок на додану вартість з вироблених в Україні товарів (робіт, послуг) з урахуванням бюджетного відшкодування</t>
  </si>
  <si>
    <t>14070000</t>
  </si>
  <si>
    <t>Податок на додану вартість з ввезених на митну територію України товарів</t>
  </si>
  <si>
    <t>15000000</t>
  </si>
  <si>
    <t>Податки на міжнародну торгівлю та зовнішні операції</t>
  </si>
  <si>
    <t>15010000</t>
  </si>
  <si>
    <t>Ввізне мито</t>
  </si>
  <si>
    <t>15020000</t>
  </si>
  <si>
    <t>Вивізне мито</t>
  </si>
  <si>
    <t>15030000</t>
  </si>
  <si>
    <t>Особливі види мита та сезонне мито</t>
  </si>
  <si>
    <t>19000000</t>
  </si>
  <si>
    <t>Інші податки та збори</t>
  </si>
  <si>
    <t>19010000</t>
  </si>
  <si>
    <t>Екологічний податок</t>
  </si>
  <si>
    <t>19090000</t>
  </si>
  <si>
    <t>Податки і збори, не віднесені до інших категорій, та кошти, що передаються (отримуються) відповідно до бюджетного законодавства</t>
  </si>
  <si>
    <t>20000000</t>
  </si>
  <si>
    <t>Неподаткові надходження</t>
  </si>
  <si>
    <t>21000000</t>
  </si>
  <si>
    <t>Доходи від власності та підприємницької діяльності</t>
  </si>
  <si>
    <t>21010000</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</si>
  <si>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</si>
  <si>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21020000</t>
  </si>
  <si>
    <t>Кошти, що перераховуються Національним банком України відповідно до Закону України "Про Національний банк України"</t>
  </si>
  <si>
    <t>21040000</t>
  </si>
  <si>
    <t>Плата за розміщення тимчасово вільних коштів державного бюджету</t>
  </si>
  <si>
    <t>21080000</t>
  </si>
  <si>
    <t>Інші надходження</t>
  </si>
  <si>
    <t>22000000</t>
  </si>
  <si>
    <t>Адміністративні збори та платежі, доходи від некомерційної господарської діяльності</t>
  </si>
  <si>
    <t>22010000</t>
  </si>
  <si>
    <t xml:space="preserve">Плата за надання адміністративних послуг </t>
  </si>
  <si>
    <t>22010300</t>
  </si>
  <si>
    <t>Адміністративний збір за проведення державної реєстрації юридичних осіб,  фізичних осіб - підприємців та громадських формувань</t>
  </si>
  <si>
    <t>22010400</t>
  </si>
  <si>
    <t>Кошти в іноземній валюті за реєстрацію представництв іноземних суб'єктів господарської діяльності</t>
  </si>
  <si>
    <t>22011200</t>
  </si>
  <si>
    <t>Плата за видачу, продовження, переоформлення ліцензій і за видачу дубліката ліцензій на мовлення, та ліцензій провайдера програмної послуги</t>
  </si>
  <si>
    <t>22011400</t>
  </si>
  <si>
    <t>Плата за видачу, переоформлення, продовження терміну дії ліцензій на користування радіочастотним спектром (радіочастотним ресурсом) України та видачу дублікатів таких ліцензій</t>
  </si>
  <si>
    <t>22011500</t>
  </si>
  <si>
    <t>Плата за ліцензії, сертифікацію оператора системи передачі електричної енергії, оператора газотранспортної системи, видані/здійснену Національною комісією, що здійснює державне регулювання у сферах енергетики та комунальних послуг</t>
  </si>
  <si>
    <t>22011900</t>
  </si>
  <si>
    <t>Збори за підготовку до державної реєстрації авторського права і договорів, які стосуються прав автора на твір</t>
  </si>
  <si>
    <t>22012000</t>
  </si>
  <si>
    <t>Плата за видачу дозволів на право ввезення на територію України, вивезення з території України або транзиту через територію України наркотичних засобів, психотропних речовин і прекурсорів</t>
  </si>
  <si>
    <t>22012100</t>
  </si>
  <si>
    <t>Збір за видачу спеціальних дозволів на користування надрами та кошти від продажу таких дозволів</t>
  </si>
  <si>
    <t>22012200</t>
  </si>
  <si>
    <t>Плата за видачу, переоформлення, продовження строку дії дозволів на користування ресурсами нумерації</t>
  </si>
  <si>
    <t>22012300</t>
  </si>
  <si>
    <t>Плата за державну реєстрацію джерел іонізуючого випромінювання (реєстраційний збір)</t>
  </si>
  <si>
    <t>22012400</t>
  </si>
  <si>
    <t>Плата за оформлення посвідчення закордонного українця</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</si>
  <si>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</si>
  <si>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</si>
  <si>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</si>
  <si>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</si>
  <si>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22012700</t>
  </si>
  <si>
    <t>Плата за надання відомостей з Єдиного державного реєстру юридичних осіб, фізичних осіб - підприємців та громадських формувань, за одержання інформації з інших державних реєстрів, держателем яких є центральний орган виконавчої влади з формування та забезпечення реалізації державної правової політики та центральний орган виконавчої влади, що забезпечує реалізацію державної політики у сферах державної реєстрації актів цивільного стану, державної реєстрації речових прав на нерухоме майно, державної реєстрації юридичних осіб, фізичних осіб - підприємців та громадських формувань</t>
  </si>
  <si>
    <t>22012900</t>
  </si>
  <si>
    <t xml:space="preserve">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 фізичних осіб - підприємців та громадських формувань, а також плата за надання інших платних послуг, пов'язаних з такою державною реєстрацією </t>
  </si>
  <si>
    <t>22020000</t>
  </si>
  <si>
    <t>Плата за ліцензії у сфері діяльності з організації та проведення азартних ігор і за ліцензії на випуск та проведення лотерей</t>
  </si>
  <si>
    <t>22030000</t>
  </si>
  <si>
    <t>Судовий збір та надходження від звернення застави у дохід держави</t>
  </si>
  <si>
    <t>22060000</t>
  </si>
  <si>
    <t>Кошти, отримані за вчинення консульських дій</t>
  </si>
  <si>
    <t>22070000</t>
  </si>
  <si>
    <t>Виконавчий збір</t>
  </si>
  <si>
    <t>22080000</t>
  </si>
  <si>
    <t>Надходження від орендної плати за користування цілісним майновим комплексом та іншим державним майном</t>
  </si>
  <si>
    <t>22110000</t>
  </si>
  <si>
    <t>Єдиний збір, який справляється у пунктах пропуску (пунктах контролю) через державний кордон України</t>
  </si>
  <si>
    <t>22150000</t>
  </si>
  <si>
    <t>Портовий (адміністративний) збір</t>
  </si>
  <si>
    <t>22160000</t>
  </si>
  <si>
    <t>Інші адміністративні збори та платежі</t>
  </si>
  <si>
    <t>22160100</t>
  </si>
  <si>
    <t>Плата за проїзд автомобільними дорогами транспортних засобів та інших самохідних машин і механізмів, вагові або габаритні параметри яких перевищують нормативні</t>
  </si>
  <si>
    <t>22200000</t>
  </si>
  <si>
    <t>Плата за виконання митних формальностей митними органами поза місцем розташування цих органів або поза робочим часом, установленим для них</t>
  </si>
  <si>
    <t>24000000</t>
  </si>
  <si>
    <t>Інші неподаткові надходження</t>
  </si>
  <si>
    <t>24010000</t>
  </si>
  <si>
    <t>24030000</t>
  </si>
  <si>
    <t>Надходження сум кредиторської та депонентської заборгованості підприємств, організацій та установ, щодо яких минув строк позовної давності</t>
  </si>
  <si>
    <t>24050000</t>
  </si>
  <si>
    <t>Кошти від реалізації надлишкового озброєння, військової та спеціальної техніки, нерухомого військового майна Збройних Сил України та інших утворених відповідно до законів України військових формувань, правоохоронних органів та інших державних органів</t>
  </si>
  <si>
    <t>24060000</t>
  </si>
  <si>
    <t>24060300</t>
  </si>
  <si>
    <t>24060500</t>
  </si>
  <si>
    <t>Відрахування від суми коштів, витрачених на рекламу тютюнових виробів та/або алкогольних напоїв у межах України</t>
  </si>
  <si>
    <t>24061500</t>
  </si>
  <si>
    <t>Надходження до Державного спеціалізованого фонду фінансування загальнодержавних витрат на авіаційну діяльність та участь України у міжнародних авіаційних організаціях</t>
  </si>
  <si>
    <t>24061800</t>
  </si>
  <si>
    <t>Плата за подання скарги щодо процедур закупівлі до органу оскарження</t>
  </si>
  <si>
    <t>24061900</t>
  </si>
  <si>
    <t>Кошти, отримані від надання учасниками процедури закупівлі/спрощеної закупівлі  як забезпечення їх тендерної пропозиції/пропозиції учасника спрощеної закупівлі, які не підлягають поверненню цим учасникам</t>
  </si>
  <si>
    <t>24062000</t>
  </si>
  <si>
    <t>Кошти, отримані від переможця процедури закупівлі/спрощеної закупівлі під час укладення договору про закупівлю як забезпечення виконання такого договору, які не підлягають поверненню учаснику</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</si>
  <si>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</si>
  <si>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</si>
  <si>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24062200</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</si>
  <si>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</si>
  <si>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24063100</t>
  </si>
  <si>
    <t>Кошти, отримані відповідно до статті 8 Закону України "Про впорядкування питань, пов'язаних із забезпеченням ядерної безпеки" (включаючи надходження заборгованості минулих років за цими коштами), та дохід від розміщення цих коштів у цінні папери відповідно до статті 9 цього ж Закону України</t>
  </si>
  <si>
    <t>24110000</t>
  </si>
  <si>
    <t>Доходи від операцій з кредитування та надання гарантій</t>
  </si>
  <si>
    <t>24110100</t>
  </si>
  <si>
    <t>Плата за надання державних гарантій та кредитів (позик), залучених державою</t>
  </si>
  <si>
    <t>24110200</t>
  </si>
  <si>
    <t>Плата за користування кредитами (позиками), залученими державою</t>
  </si>
  <si>
    <t>24110400</t>
  </si>
  <si>
    <t>Відсотки за користування пільговим довгостроковим державним кредитом, наданим молодим сім'ям та одиноким молодим громадянам на будівництво (реконструкцію) та придбання житла</t>
  </si>
  <si>
    <t>24110800</t>
  </si>
  <si>
    <t>Плата за користування кредитом з державного бюджету</t>
  </si>
  <si>
    <t>24111100</t>
  </si>
  <si>
    <t>Відсотки за користування пільговим довгостроковим державним кредитом, наданим внутрішньо переміщеним особам, учасникам проведення антитерористичної операції (АТО) та/або учасникам проведення операції Об'єднаних сил (ООС) на придбання житла, і пеня за порушення строку платежу з погашення кредиту</t>
  </si>
  <si>
    <t>24111300</t>
  </si>
  <si>
    <t>Відсотки за користування пільговими іпотечними кредитами, наданими внутрішньо переміщеним особам за рахунок коштів гранту, наданих Кредитною установою для відбудови (KfW), і пеня за порушення строку платежів з погашення кредитів</t>
  </si>
  <si>
    <t>24130000</t>
  </si>
  <si>
    <t>Збір на соціально-економічну компенсацію ризику населення, яке проживає на території зони спостереження</t>
  </si>
  <si>
    <t>24140000</t>
  </si>
  <si>
    <t>Збори на обов'язкове державне пенсійне страхування з окремих видів господарських операцій</t>
  </si>
  <si>
    <t>24140200</t>
  </si>
  <si>
    <t>Збір при поданні ювелірних та побутових виробів з дорогоцінних металів на клеймування державним пробірним клеймом до казенних підприємств пробірного контролю</t>
  </si>
  <si>
    <t>24140300</t>
  </si>
  <si>
    <t>Збір під час набуття права власності на легкові автомобілі</t>
  </si>
  <si>
    <t>24140500</t>
  </si>
  <si>
    <t>Збір з операцій придбавання (купівлі-продажу) нерухомого майна</t>
  </si>
  <si>
    <t>24140600</t>
  </si>
  <si>
    <t xml:space="preserve">Збір з надання послуг мобільного зв'язку  </t>
  </si>
  <si>
    <t>25000000</t>
  </si>
  <si>
    <t xml:space="preserve">Власні надходження бюджетних установ </t>
  </si>
  <si>
    <t>25010000</t>
  </si>
  <si>
    <t>Надходження від плати за послуги, що надаються бюджетними установами згідно із законодавством</t>
  </si>
  <si>
    <t>25020000</t>
  </si>
  <si>
    <t>Інші джерела власних надходжень бюджетних установ</t>
  </si>
  <si>
    <t>30000000</t>
  </si>
  <si>
    <t>Доходи від операцій з капіталом</t>
  </si>
  <si>
    <t>31000000</t>
  </si>
  <si>
    <t>Надходження від продажу основного капіталу</t>
  </si>
  <si>
    <t>31010000</t>
  </si>
  <si>
    <t xml:space="preserve">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</si>
  <si>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31020000</t>
  </si>
  <si>
    <t xml:space="preserve">Надходження коштів від Державного фонду дорогоцінних металів і дорогоцінного каміння </t>
  </si>
  <si>
    <t>32000000</t>
  </si>
  <si>
    <t>Надходження від реалізації державних запасів товарів</t>
  </si>
  <si>
    <t>32010000</t>
  </si>
  <si>
    <t>Надходження від реалізації матеріальних цінностей державного резерву</t>
  </si>
  <si>
    <t>32020000</t>
  </si>
  <si>
    <t>Надходження від реалізації розброньованих матеріальних цінностей мобілізаційного резерву</t>
  </si>
  <si>
    <t>33000000</t>
  </si>
  <si>
    <t>Кошти від продажу землі і нематеріальних активів</t>
  </si>
  <si>
    <t>33010000</t>
  </si>
  <si>
    <t xml:space="preserve">Кошти від продажу землі </t>
  </si>
  <si>
    <t>42000000</t>
  </si>
  <si>
    <t>42020000</t>
  </si>
  <si>
    <t>42030000</t>
  </si>
  <si>
    <t>42030200</t>
  </si>
  <si>
    <t>Інша допомога, надана Європейським Союзом</t>
  </si>
  <si>
    <t>50000000</t>
  </si>
  <si>
    <t>Цільові фонди</t>
  </si>
  <si>
    <t>50070000</t>
  </si>
  <si>
    <t>Надходження до Фонду соціального захисту осіб з інвалідністю</t>
  </si>
  <si>
    <t xml:space="preserve">Додаток № 2
до Закону України
«Про Державний бюджет України на 2023 рік»
</t>
  </si>
  <si>
    <t>Фінансування Державного бюджету України на 2023 рік</t>
  </si>
  <si>
    <t>Найменування
 згідно з класифікацією фінансування бюджету</t>
  </si>
  <si>
    <t>Загальний
фонд</t>
  </si>
  <si>
    <t>Спеціальний
фонд</t>
  </si>
  <si>
    <t>Загальне фінансування</t>
  </si>
  <si>
    <t>Фінансування за борговими операціями</t>
  </si>
  <si>
    <t>Запозичення</t>
  </si>
  <si>
    <t>Внутрішні запозичення</t>
  </si>
  <si>
    <t>Зовнішні запозичення</t>
  </si>
  <si>
    <t>Погашення</t>
  </si>
  <si>
    <t>Внутрішні зобов'язання</t>
  </si>
  <si>
    <t>Зовнішні зобов'язання</t>
  </si>
  <si>
    <t>Надходження від приватизації державного майна</t>
  </si>
  <si>
    <t>Надходження від приватизації державного майна та інших надходжень, безпосередньо пов'язаних з процесом приватизації та кредитування підприємств</t>
  </si>
  <si>
    <t>Фінансування за активними операціями</t>
  </si>
  <si>
    <t>Зміни обсягів бюджетних коштів</t>
  </si>
  <si>
    <t>На початок періоду</t>
  </si>
  <si>
    <t>Додаток № 4
до Закону України
«Про Державний бюджет України на 2023 рік»</t>
  </si>
  <si>
    <t>Повернення кредитів до Державного бюджету України та розподіл надання кредитів 
з Державного бюджету України в 2023 році</t>
  </si>
  <si>
    <t>(тис.грн)</t>
  </si>
  <si>
    <t>Найменування згідно з відомчою і програмною класифікаціями видатків та кредитування державного бюджету</t>
  </si>
  <si>
    <t>Надання кредитів</t>
  </si>
  <si>
    <t>Повернення кредитів</t>
  </si>
  <si>
    <t>Кредитування - всього</t>
  </si>
  <si>
    <t>Разом</t>
  </si>
  <si>
    <t>1201170</t>
  </si>
  <si>
    <t>Повернення бюджетних позичок, наданих на закупівлю сільськогосподарської продукції за державним замовленням (контрактом) 1994-1997 років</t>
  </si>
  <si>
    <t>1201180</t>
  </si>
  <si>
    <t>Повернення коштів, наданих для фінансової підтримки заходів в агропромисловому комплексі на умовах фінансового лізингу, а також закупівлі племінних нетелів та корів, вітчизняної техніки і обладнання для агропромислового комплексу, з наступною їх реалізацією сільськогосподарським підприємствам на умовах фінансового лізингу</t>
  </si>
  <si>
    <t>1201490</t>
  </si>
  <si>
    <t>Повернення кредитів, наданих у 2007 році з Державного бюджету України на реалізацію інноваційних та інвестиційних проектів у галузях економіки, у першу чергу з впровадження передових енергозберігаючих технологій і технологій з виробництва альтернативних джерел палива</t>
  </si>
  <si>
    <t>2201460</t>
  </si>
  <si>
    <t>Надання кредитів на будівництво (реконструкцію) і придбання  житла для наукових, науково-педагогічних та педагогічних працівників</t>
  </si>
  <si>
    <t>2201480</t>
  </si>
  <si>
    <t>Повернення коштів, наданих з державного бюджету для кредитування окремих категорій громадян, які відповідно до законодавства мають право на отримання таких кредитів на будівництво (придбання) житла, та науково-педагогічних і педагогічних працівників, а також на будівництво (реконструкцію) і придбання житла для наукових, науково-педагогічних та педагогічних працівників, і пеня</t>
  </si>
  <si>
    <t>2401460</t>
  </si>
  <si>
    <t>Повернення коштів, наданих приватному акціонерному товариству «Укргідроенерго» на поворотній основі для реалізації проектів соціально-економічного розвитку</t>
  </si>
  <si>
    <t>2401610</t>
  </si>
  <si>
    <t xml:space="preserve">Реконструкція гідроелектростанцій ПрАТ "Укргідроенерго" </t>
  </si>
  <si>
    <t>2401640</t>
  </si>
  <si>
    <t>Підвищення надійності постачання електроенергії в Україні</t>
  </si>
  <si>
    <t>2401650</t>
  </si>
  <si>
    <t>Будівництво ПЛ 750 кВ Рівненська АЕС - Київська</t>
  </si>
  <si>
    <t>2401670</t>
  </si>
  <si>
    <t>Будівництво повітряної лінії 750 кВ Запорізька - Каховська</t>
  </si>
  <si>
    <t>2401680</t>
  </si>
  <si>
    <t>Підвищення ефективності передачі електроенергії (модернізація підстанцій)</t>
  </si>
  <si>
    <t>2401690</t>
  </si>
  <si>
    <t>Реконструкція трансформаторних підстанцій східної частини України</t>
  </si>
  <si>
    <t>2751360</t>
  </si>
  <si>
    <t>Повернення кредитів, наданих з державного бюджету молодим сім'ям та одиноким молодим громадянам на будівництво (реконструкцію) та придбання житла, і пеня</t>
  </si>
  <si>
    <t>2751430</t>
  </si>
  <si>
    <t>2751440</t>
  </si>
  <si>
    <t>2751480</t>
  </si>
  <si>
    <t>Повернення кредитів, наданих з державного бюджету внутрішньо переміщеним особам, учасникам проведення антитерористичної операції (АТО) та/або учасникам проведення операції Об'єднаних сил (ООС) на придбання житла</t>
  </si>
  <si>
    <t>2751490</t>
  </si>
  <si>
    <t>2751600</t>
  </si>
  <si>
    <t>Розвиток міської інфраструктури і заходи в секторі централізованого теплопостачання України, розвиток системи водопостачання та водовідведення в м. Миколаєві, реконструкція та розвиток системи комунального водного господарства м. Чернівці</t>
  </si>
  <si>
    <t>2751640</t>
  </si>
  <si>
    <t xml:space="preserve">Програма розвитку муніципальної інфраструктури </t>
  </si>
  <si>
    <t>2751660</t>
  </si>
  <si>
    <t>0640</t>
  </si>
  <si>
    <t>Енергоефективність громадських будівель в Україні</t>
  </si>
  <si>
    <t>2751670</t>
  </si>
  <si>
    <t>Розвиток міського водопостачання</t>
  </si>
  <si>
    <t>2801120</t>
  </si>
  <si>
    <t>Повернення коштів, наданих на формування Аграрним фондом державного інтервенційного фонду, а також для закупівлі матеріально-технічних ресурсів для потреб сільськогосподарських товаровиробників</t>
  </si>
  <si>
    <t>2801400</t>
  </si>
  <si>
    <t>Повернення кредитів, наданих з державного бюджету фермерським господарствам</t>
  </si>
  <si>
    <t>2801460</t>
  </si>
  <si>
    <t>Надання кредитів фермерським господарствам</t>
  </si>
  <si>
    <t>3101610</t>
  </si>
  <si>
    <t>Розвиток міського пасажирського транспорту в містах України</t>
  </si>
  <si>
    <t>3101620</t>
  </si>
  <si>
    <t>Модернізація української залізниці</t>
  </si>
  <si>
    <t>3101630</t>
  </si>
  <si>
    <t>Безпека руху в містах України</t>
  </si>
  <si>
    <t>3111600</t>
  </si>
  <si>
    <t>Розвиток автомагістралей та реформа дорожнього сектору</t>
  </si>
  <si>
    <t>3121610</t>
  </si>
  <si>
    <t>Подовження третьої лінії метрополітену у м. Харкові</t>
  </si>
  <si>
    <t>3511440</t>
  </si>
  <si>
    <t>Кредитування проектів малого та середнього бізнесу за рахунок коштів, залучених державою</t>
  </si>
  <si>
    <t>3511600</t>
  </si>
  <si>
    <t>Виконання державою гарантійних зобов'язань за позичальників, що отримали кредити під державні гарантії</t>
  </si>
  <si>
    <t>3511620</t>
  </si>
  <si>
    <t>Фінансування проектів розвитку за рахунок коштів, залучених державою</t>
  </si>
  <si>
    <t>3511630</t>
  </si>
  <si>
    <t>Повернення позик, наданих для фінансування проектів розвитку за рахунок коштів, залучених державою</t>
  </si>
  <si>
    <t>3511660</t>
  </si>
  <si>
    <t>Повернення бюджетних коштів, наданих на поворотній основі на виконання окремих заходів</t>
  </si>
  <si>
    <t>3901610</t>
  </si>
  <si>
    <t>Надання пільгових іпотечних кредитів внутрішньо переміщеним особам</t>
  </si>
  <si>
    <t>3901620</t>
  </si>
  <si>
    <t>Повернення кредитів, наданих із спеціального фонду державного бюджету внутрішньо переміщеним особам на придбання житла</t>
  </si>
  <si>
    <t xml:space="preserve">Перелік кредитів (позик), що залучаються державою до спеціального фонду Державного бюджету України на 2023 рік
 від іноземних держав, іноземних фінансових установ і міжнародних фінансових організацій для реалізації інвестиційних проектів </t>
  </si>
  <si>
    <t>Назва кредитора та інвестиційного проекту, 
що реалізується за рахунок кредиту (позики)</t>
  </si>
  <si>
    <t xml:space="preserve">Назва валюти, в якій залучається кредит (позика) </t>
  </si>
  <si>
    <t>Найменування згідно з програмною класифікацією 
видатків та кредитування державного бюджету</t>
  </si>
  <si>
    <t xml:space="preserve"> Обсяг залучення кредиту (позики) 
у 2023 році
(тис. грн) </t>
  </si>
  <si>
    <t>Кредитор - Міжнародний банк реконструкції та розвитку:</t>
  </si>
  <si>
    <t>Другий проект з передачі електроенергії</t>
  </si>
  <si>
    <t>дол. США</t>
  </si>
  <si>
    <t>Впровадження Програми реформування та розвитку енергетичного сектора</t>
  </si>
  <si>
    <t>Проект "Екстрене реагування на COVID-19 та вакцинація в Україні"</t>
  </si>
  <si>
    <t>Проект "Додаткове фінансування Проекту "Екстрене реагування на COVID-19 та вакцинація в Україні"</t>
  </si>
  <si>
    <t>Проект "Модернізація системи соціальної підтримки населення України"</t>
  </si>
  <si>
    <t>Проект розвитку міської інфраструктури - 2</t>
  </si>
  <si>
    <t>Впровадження та координація заходів проекту розвитку міської інфраструктури, заходів в секторі централізованого теплопостачання України, надзвичайної кредитної програми для України та програми розвитку муніципальної інфраструктури України</t>
  </si>
  <si>
    <t>Проект "Підвищення енергоефективності в секторі централізованого теплопостачання України"</t>
  </si>
  <si>
    <t>Проект "Удосконалення вищої освіти в Україні заради результатів"</t>
  </si>
  <si>
    <t>Проект "Підтримка державних видатків для забезпечення стійкого державного управління в Україні" (PEACE)</t>
  </si>
  <si>
    <t>євро</t>
  </si>
  <si>
    <t>Кредитор - Європейський банк реконструкції та розвитку:</t>
  </si>
  <si>
    <t>Проект "Будівництво повітряної лінії 750 кВ Запорізька АЕС - Каховська"</t>
  </si>
  <si>
    <t>Проект "Розвиток транс'європейської транспортної мережі"</t>
  </si>
  <si>
    <t>Проект "Завершення будівництва метрополітену у 
м. Дніпропетровську"</t>
  </si>
  <si>
    <t>Кредитор - Європейський інвестиційний банк:</t>
  </si>
  <si>
    <t xml:space="preserve">Проект "Реабілітація гідроелектростанцій" </t>
  </si>
  <si>
    <t>Реконструкція гідроелектростанцій  ПрАТ  "Укргідроенерго"</t>
  </si>
  <si>
    <t>Проект "Будівництво повітряної лінії 750 кВ Запорізька - Каховська"</t>
  </si>
  <si>
    <t>Проект "Вища освіта України"</t>
  </si>
  <si>
    <t xml:space="preserve">Створення Центрів професійної досконалості </t>
  </si>
  <si>
    <t>Проект "Надзвичайна кредитна програма для відновлення України"</t>
  </si>
  <si>
    <t>Проект "Програма розвитку муніципальної інфраструктури України"</t>
  </si>
  <si>
    <t>Програма розвитку муніципальної інфраструктури</t>
  </si>
  <si>
    <t>Проект "Розвиток системи водопостачання та водовідведення в місті Миколаїв"</t>
  </si>
  <si>
    <t>Проект "Програма з відновлення України"</t>
  </si>
  <si>
    <t>Проект "Енергоефективність громадських будівель в Україні"</t>
  </si>
  <si>
    <t>Проект "Розвиток міського пасажирського транспорту в містах України"</t>
  </si>
  <si>
    <t>Проект "Міський громадський транспорт України ІІ"</t>
  </si>
  <si>
    <t xml:space="preserve">євро </t>
  </si>
  <si>
    <t>Проект модернізації української залізниці</t>
  </si>
  <si>
    <t>Європейські дороги України ІІ (Проект покращення транспортно-експлуатаційного стану автомобільних доріг на підходах до м. Києва)</t>
  </si>
  <si>
    <t>Проект "Транспортний зв'язок в Україні - Фаза І"</t>
  </si>
  <si>
    <t>Проект "Східна Україна: возз'єднання, відновлення та відродження (Проект 3В)"</t>
  </si>
  <si>
    <t>Проект "Європейські дороги України ІІІ (проект "Розвиток транс'європейської транспортної мережі")</t>
  </si>
  <si>
    <t>Проект "Підвищення безпеки автомобільних доріг в містах України"</t>
  </si>
  <si>
    <t>Кредитор - Кредитна установа для відбудови:</t>
  </si>
  <si>
    <t>Проект "Підвищення ефективності передачі електроенергії (модернізація підстанцій)"</t>
  </si>
  <si>
    <t>Незв'язаний фінансовий кредит  - Проект "Реконструкція трансформаторних підстанцій східної частини України"</t>
  </si>
  <si>
    <t>Проект "Енергоефективність у громадах"</t>
  </si>
  <si>
    <t>Проект "Рефінансування енергоефективних інвестицій малих та середніх підприємств України через фінансовий сектор"</t>
  </si>
  <si>
    <t>Кредитор - Північна екологічна фінансова корпорація:</t>
  </si>
  <si>
    <t>Кредитор - Уряд Республіки Польща:</t>
  </si>
  <si>
    <t>Проект з будівництва, реконструкції та капітального ремонту автомобільних доріг західного регіону для подальшого поєднання їх з автомобільними дорогами Республіки Польща</t>
  </si>
  <si>
    <t>Проект з розбудови прикордонної дорожньої інфраструктури та облаштування пунктів пропуску українсько-польського кордону</t>
  </si>
  <si>
    <t>Кредитор - Японське агентство міжнародного співробітництва:</t>
  </si>
  <si>
    <t>Проект "Реконструкція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t>
  </si>
  <si>
    <t>японська єна</t>
  </si>
  <si>
    <t>Кредитор - Уряд Французької Республіки:</t>
  </si>
  <si>
    <t>Створення єдиної системи авіаційної безпеки та цивільного захисту в Україні</t>
  </si>
  <si>
    <t xml:space="preserve">Створення єдиної авіаційної системи безпеки та цивільного захисту </t>
  </si>
  <si>
    <t>Державний інвестиційний проект закупівлі 20 катерів морської безпеки та охорони морських кордонів України</t>
  </si>
  <si>
    <t>Створення системи охорони морських кордонів</t>
  </si>
  <si>
    <t>Проект з покращення водопостачання у місті Києві</t>
  </si>
  <si>
    <t>Кредитор - Уряд Сполученого Королівства Великої Британії та Північної Ірландії:</t>
  </si>
  <si>
    <t xml:space="preserve">Офіційна кредитна підтримка обороноздатності Збройних Сил України   </t>
  </si>
  <si>
    <t xml:space="preserve">фунт стерлінгів </t>
  </si>
  <si>
    <t>РАЗОМ</t>
  </si>
  <si>
    <t>Додаток № 6</t>
  </si>
  <si>
    <t>до Закону України</t>
  </si>
  <si>
    <t>«Про Державний бюджет України на 2023 рік»</t>
  </si>
  <si>
    <t xml:space="preserve">Міжбюджетні трансферти    </t>
  </si>
  <si>
    <t>(інші дотації та субвенції) з Державного бюджету України місцевим бюджетам на 2023 рік</t>
  </si>
  <si>
    <t>Код бюджету</t>
  </si>
  <si>
    <t xml:space="preserve">Назва місцевого бюджету адміністративно-територіальної одиниці  </t>
  </si>
  <si>
    <t xml:space="preserve">  Додаткова дотація з державного бюджету на:</t>
  </si>
  <si>
    <t>Субвенції з державного бюджету</t>
  </si>
  <si>
    <t>Субвенція загального фонду на:</t>
  </si>
  <si>
    <t>Субвенція спеціального фонду на:</t>
  </si>
  <si>
    <t>забезпечення утримання соціальної інфраструктури міста Славутича</t>
  </si>
  <si>
    <t>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</si>
  <si>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учасниками бойових дій відповідно до пунктів 19-21 частини першої статті 6 Закону України «Про статус ветеранів війни, гарантії їх соціального захисту», та які потребують поліпшення житлових умов</t>
  </si>
  <si>
    <t>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t>
  </si>
  <si>
    <t>надання державної підтримки особам з особливими освітніми потребами</t>
  </si>
  <si>
    <t>облаштування безпечних умов у закладах загальної середньої освіти</t>
  </si>
  <si>
    <t>придбання шкільних автобусів</t>
  </si>
  <si>
    <t>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t>
  </si>
  <si>
    <t>створення мережі спеціалізованих служб підтримки осіб, які постраждали від домашнього насильства та/або насильства за ознакою статі</t>
  </si>
  <si>
    <t>забезпечення окремих видатків районних рад, спрямованих на виконання їх повноважень</t>
  </si>
  <si>
    <t>фінансування заходів соціально-економічної компенсації ризику населення, яке проживає на території зони спостереження</t>
  </si>
  <si>
    <t>виконання окремих заходів з реалізації соціального проекту «Активні парки - локації здорової України»</t>
  </si>
  <si>
    <t>проведення виборів депутатів місцевих рад та сільських, селищних, міських голів</t>
  </si>
  <si>
    <t>реалізацію проектів в рамках Надзвичайної кредитної програми для відновлення України</t>
  </si>
  <si>
    <t>реалізацію проектів в рамках Програми з відновлення України</t>
  </si>
  <si>
    <t>подовження третьої лінії метрополітену у м. Харкові</t>
  </si>
  <si>
    <t>завершення будівництва метрополітену у м. Дніпрі</t>
  </si>
  <si>
    <t>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</si>
  <si>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0210000000</t>
  </si>
  <si>
    <t>Обласний бюджет Вінницької області</t>
  </si>
  <si>
    <t>0230320000</t>
  </si>
  <si>
    <t>Районний бюджет Вінницького району</t>
  </si>
  <si>
    <t>0230420000</t>
  </si>
  <si>
    <t>Районний бюджет Гайсинського району</t>
  </si>
  <si>
    <t>0230520000</t>
  </si>
  <si>
    <t>Районний бюджет Жмеринського району</t>
  </si>
  <si>
    <t>0231220000</t>
  </si>
  <si>
    <t>Районний бюджет Могилів-Подільського району</t>
  </si>
  <si>
    <t>0232220000</t>
  </si>
  <si>
    <t>Районний бюджет Тульчинського району</t>
  </si>
  <si>
    <t>0232320000</t>
  </si>
  <si>
    <t>Районний бюджет Хмільницького району</t>
  </si>
  <si>
    <t>0253600000</t>
  </si>
  <si>
    <t>Бюджет Вінницької міської територіальної громади</t>
  </si>
  <si>
    <t>0310000000</t>
  </si>
  <si>
    <t>Обласний бюджет Волинської області</t>
  </si>
  <si>
    <t>0330120000</t>
  </si>
  <si>
    <t>Районний бюджет Володимирського району</t>
  </si>
  <si>
    <t>0330420000</t>
  </si>
  <si>
    <t>Районний бюджет Камінь-Каширського району</t>
  </si>
  <si>
    <t>0330620000</t>
  </si>
  <si>
    <t>Районний бюджет Ковельського району</t>
  </si>
  <si>
    <t>0330820000</t>
  </si>
  <si>
    <t>Районний бюджет Луцького району</t>
  </si>
  <si>
    <t>0410000000</t>
  </si>
  <si>
    <t>Обласний бюджет Дніпропетровської області</t>
  </si>
  <si>
    <t>0430420000</t>
  </si>
  <si>
    <t>Районний бюджет Дніпровського району</t>
  </si>
  <si>
    <t>0430520000</t>
  </si>
  <si>
    <t>Районний бюджет Криворізького району</t>
  </si>
  <si>
    <t>0430920000</t>
  </si>
  <si>
    <t>Районний бюджет Нікопольського району</t>
  </si>
  <si>
    <t>0431020000</t>
  </si>
  <si>
    <t>Районний бюджет Новомосковського району</t>
  </si>
  <si>
    <t>0431120000</t>
  </si>
  <si>
    <t>Районний бюджет Павлоградського району</t>
  </si>
  <si>
    <t>0431620000</t>
  </si>
  <si>
    <t>Районний бюджет Синельниківського району</t>
  </si>
  <si>
    <t>0432320000</t>
  </si>
  <si>
    <t>Районний бюджет Кам'янського району</t>
  </si>
  <si>
    <t>0450200000</t>
  </si>
  <si>
    <t>Бюджет Богданівської сільської територіальної громади</t>
  </si>
  <si>
    <t>0457600000</t>
  </si>
  <si>
    <t>Бюджет Дніпровської міської територіальної громади</t>
  </si>
  <si>
    <t>0458400000</t>
  </si>
  <si>
    <t>Бюджет Павлоградської міської територіальної громади</t>
  </si>
  <si>
    <t>0510000000</t>
  </si>
  <si>
    <t>Обласний бюджет Донецької області</t>
  </si>
  <si>
    <t>0530220000</t>
  </si>
  <si>
    <t>Районний бюджет Бахмутського району</t>
  </si>
  <si>
    <t>0530420000</t>
  </si>
  <si>
    <t>Районний бюджет Волноваського району</t>
  </si>
  <si>
    <t>0530820000</t>
  </si>
  <si>
    <t>Районний бюджет Покровського району</t>
  </si>
  <si>
    <t>0531820000</t>
  </si>
  <si>
    <t>Районний бюджет Краматорського району</t>
  </si>
  <si>
    <t>0531920000</t>
  </si>
  <si>
    <t>Районний бюджет Маріупольського району</t>
  </si>
  <si>
    <t>0610000000</t>
  </si>
  <si>
    <t>Обласний бюджет Житомирської області</t>
  </si>
  <si>
    <t>0630320000</t>
  </si>
  <si>
    <t>Районний бюджет Бердичівського району</t>
  </si>
  <si>
    <t>0630820000</t>
  </si>
  <si>
    <t>Районний бюджет Житомирського району</t>
  </si>
  <si>
    <t>0630920000</t>
  </si>
  <si>
    <t>Районний бюджет Коростенського району</t>
  </si>
  <si>
    <t>0631520000</t>
  </si>
  <si>
    <t>Районний бюджет Новоград-Волинського району</t>
  </si>
  <si>
    <t>0710000000</t>
  </si>
  <si>
    <t>Обласний бюджет Закарпатської області</t>
  </si>
  <si>
    <t>0730120000</t>
  </si>
  <si>
    <t>Районний бюджет Берегівського району</t>
  </si>
  <si>
    <t>0730720000</t>
  </si>
  <si>
    <t>Районний бюджет Мукачівського району</t>
  </si>
  <si>
    <t>0730920000</t>
  </si>
  <si>
    <t>Районний бюджет Рахівського району</t>
  </si>
  <si>
    <t>0731120000</t>
  </si>
  <si>
    <t>Районний бюджет Тячівського району</t>
  </si>
  <si>
    <t>0731220000</t>
  </si>
  <si>
    <t>Районний бюджет Ужгородського району</t>
  </si>
  <si>
    <t>0731320000</t>
  </si>
  <si>
    <t>Районний бюджет Хустського району</t>
  </si>
  <si>
    <t>0810000000</t>
  </si>
  <si>
    <t>Обласний бюджет Запорізької області</t>
  </si>
  <si>
    <t>0830120000</t>
  </si>
  <si>
    <t>Районний бюджет Бердянського району</t>
  </si>
  <si>
    <t>0830220000</t>
  </si>
  <si>
    <t>Районний бюджет Василівського району</t>
  </si>
  <si>
    <t>0830720000</t>
  </si>
  <si>
    <t>Районний бюджет Запорізького району</t>
  </si>
  <si>
    <t>0831020000</t>
  </si>
  <si>
    <t>Районний бюджет Мелітопольського району</t>
  </si>
  <si>
    <t>0831420000</t>
  </si>
  <si>
    <t>Районний бюджет Пологівського району</t>
  </si>
  <si>
    <t>0856200000</t>
  </si>
  <si>
    <t>Бюджет Запорізької міської територіальної громади</t>
  </si>
  <si>
    <t>0910000000</t>
  </si>
  <si>
    <t>Обласний бюджет Івано-Франківської області</t>
  </si>
  <si>
    <t>0930220000</t>
  </si>
  <si>
    <t>Районний бюджет Верховинського району</t>
  </si>
  <si>
    <t>0930620000</t>
  </si>
  <si>
    <t>Районний бюджет Калуського району</t>
  </si>
  <si>
    <t>0930720000</t>
  </si>
  <si>
    <t>Районний бюджет Коломийського району</t>
  </si>
  <si>
    <t>0930820000</t>
  </si>
  <si>
    <t>Районний бюджет Косівського району</t>
  </si>
  <si>
    <t>0930920000</t>
  </si>
  <si>
    <t>Районний бюджет Надвірнянського району</t>
  </si>
  <si>
    <t>0931520000</t>
  </si>
  <si>
    <t>Районний бюджет Івано-Франківського району</t>
  </si>
  <si>
    <t>1010000000</t>
  </si>
  <si>
    <t>Обласний бюджет Київської області</t>
  </si>
  <si>
    <t>1030220000</t>
  </si>
  <si>
    <t>Районний бюджет Білоцерківського району</t>
  </si>
  <si>
    <t>1030420000</t>
  </si>
  <si>
    <t>Районний бюджет Бориспільського району</t>
  </si>
  <si>
    <t>1030620000</t>
  </si>
  <si>
    <t>Районний бюджет Броварського району</t>
  </si>
  <si>
    <t>1030820000</t>
  </si>
  <si>
    <t>Районний бюджет Вишгородського району</t>
  </si>
  <si>
    <t>1031620000</t>
  </si>
  <si>
    <t>Районний бюджет Обухівського району</t>
  </si>
  <si>
    <t>1032420000</t>
  </si>
  <si>
    <t>Районний бюджет Фастівського району</t>
  </si>
  <si>
    <t>1032520000</t>
  </si>
  <si>
    <t>Районний бюджет Бучанського району</t>
  </si>
  <si>
    <t>1056200000</t>
  </si>
  <si>
    <t>Бюджет Славутицької міської територіальної громади</t>
  </si>
  <si>
    <t>1110000000</t>
  </si>
  <si>
    <t>Обласний бюджет Кіровоградської області</t>
  </si>
  <si>
    <t>1130420000</t>
  </si>
  <si>
    <t>Районний бюджет Голованівського району</t>
  </si>
  <si>
    <t>1130820000</t>
  </si>
  <si>
    <t>Районний бюджет Кропивницького району</t>
  </si>
  <si>
    <t>1131420000</t>
  </si>
  <si>
    <t>Районний бюджет Новоукраїнського району</t>
  </si>
  <si>
    <t>1131620000</t>
  </si>
  <si>
    <t>Районний бюджет Олександрійського району</t>
  </si>
  <si>
    <t>1210000000</t>
  </si>
  <si>
    <t>Обласний бюджет Луганської області</t>
  </si>
  <si>
    <t>1231320000</t>
  </si>
  <si>
    <t>Районний бюджет Сватівського району</t>
  </si>
  <si>
    <t>1231620000</t>
  </si>
  <si>
    <t>Районний бюджет Старобільського району</t>
  </si>
  <si>
    <t>1231820000</t>
  </si>
  <si>
    <t>Районний бюджет Сєвєродонецького району</t>
  </si>
  <si>
    <t>1231920000</t>
  </si>
  <si>
    <t>Районний бюджет Щастинського району</t>
  </si>
  <si>
    <t>1310000000</t>
  </si>
  <si>
    <t>Обласний бюджет Львівської області</t>
  </si>
  <si>
    <t>1330420000</t>
  </si>
  <si>
    <t>Районний бюджет Дрогобицького району</t>
  </si>
  <si>
    <t>1330720000</t>
  </si>
  <si>
    <t>Районний бюджет Золочівського району</t>
  </si>
  <si>
    <t>1331420000</t>
  </si>
  <si>
    <t>Районний бюджет Самбірського району</t>
  </si>
  <si>
    <t>1331820000</t>
  </si>
  <si>
    <t>Районний бюджет Стрийського району</t>
  </si>
  <si>
    <t>1332020000</t>
  </si>
  <si>
    <t>Районний бюджет Яворівського району</t>
  </si>
  <si>
    <t>1332120000</t>
  </si>
  <si>
    <t>Районний бюджет Львівського району</t>
  </si>
  <si>
    <t>1332220000</t>
  </si>
  <si>
    <t>Районний бюджет Червоноградського району</t>
  </si>
  <si>
    <t>1410000000</t>
  </si>
  <si>
    <t>Обласний бюджет Миколаївської області</t>
  </si>
  <si>
    <t>1430220000</t>
  </si>
  <si>
    <t>Районний бюджет Баштанського району</t>
  </si>
  <si>
    <t>1430720000</t>
  </si>
  <si>
    <t>Районний бюджет Вознесенського району</t>
  </si>
  <si>
    <t>1431420000</t>
  </si>
  <si>
    <t>Районний бюджет Миколаївського району</t>
  </si>
  <si>
    <t>1431820000</t>
  </si>
  <si>
    <t>Районний бюджет Первомайського району</t>
  </si>
  <si>
    <t>1454900000</t>
  </si>
  <si>
    <t>Бюджет Миколаївської міської територіальної громади</t>
  </si>
  <si>
    <t>1510000000</t>
  </si>
  <si>
    <t>Обласний бюджет Одеської області</t>
  </si>
  <si>
    <t>1530420000</t>
  </si>
  <si>
    <t>Районний бюджет Березівського району</t>
  </si>
  <si>
    <t>1530520000</t>
  </si>
  <si>
    <t>Районний бюджет Білгород-Дністровського району</t>
  </si>
  <si>
    <t>1530720000</t>
  </si>
  <si>
    <t>Районний бюджет Болградського району</t>
  </si>
  <si>
    <t>1531020000</t>
  </si>
  <si>
    <t>Районний бюджет Ізмаїльського району</t>
  </si>
  <si>
    <t>1531420000</t>
  </si>
  <si>
    <t>Районний бюджет Подільського району</t>
  </si>
  <si>
    <t>1532020000</t>
  </si>
  <si>
    <t>Районний бюджет Роздільнянського району</t>
  </si>
  <si>
    <t>1532720000</t>
  </si>
  <si>
    <t>Районний бюджет Одеського району</t>
  </si>
  <si>
    <t>1610000000</t>
  </si>
  <si>
    <t>Обласний бюджет Полтавської області</t>
  </si>
  <si>
    <t>1631020000</t>
  </si>
  <si>
    <t>Районний бюджет Кременчуцького району</t>
  </si>
  <si>
    <t>1631220000</t>
  </si>
  <si>
    <t>Районний бюджет Лубенського району</t>
  </si>
  <si>
    <t>1631420000</t>
  </si>
  <si>
    <t>Районний бюджет Миргородського району</t>
  </si>
  <si>
    <t>1631920000</t>
  </si>
  <si>
    <t>Районний бюджет Полтавського району</t>
  </si>
  <si>
    <t>1710000000</t>
  </si>
  <si>
    <t>Обласний бюджет Рівненської області</t>
  </si>
  <si>
    <t>1730520000</t>
  </si>
  <si>
    <t>Районний бюджет Дубенського району</t>
  </si>
  <si>
    <t>1731420000</t>
  </si>
  <si>
    <t>Районний бюджет Рівненського району</t>
  </si>
  <si>
    <t>1731620000</t>
  </si>
  <si>
    <t>Районний бюджет Сарненського району</t>
  </si>
  <si>
    <t>1731720000</t>
  </si>
  <si>
    <t>Районний бюджет Вараського району</t>
  </si>
  <si>
    <t>1810000000</t>
  </si>
  <si>
    <t>Обласний бюджет Сумської області</t>
  </si>
  <si>
    <t>1830520000</t>
  </si>
  <si>
    <t>Районний бюджет Конотопського району</t>
  </si>
  <si>
    <t>1831120000</t>
  </si>
  <si>
    <t>Районний бюджет Охтирського району</t>
  </si>
  <si>
    <t>1831320000</t>
  </si>
  <si>
    <t>Районний бюджет Роменського району</t>
  </si>
  <si>
    <t>1831520000</t>
  </si>
  <si>
    <t>Районний бюджет Сумського району</t>
  </si>
  <si>
    <t>1831720000</t>
  </si>
  <si>
    <t>Районний бюджет Шосткинського району</t>
  </si>
  <si>
    <t>1910000000</t>
  </si>
  <si>
    <t>Обласний бюджет Тернопільської області</t>
  </si>
  <si>
    <t>1930920000</t>
  </si>
  <si>
    <t>Районний бюджет Кременецького району</t>
  </si>
  <si>
    <t>1931520000</t>
  </si>
  <si>
    <t>Районний бюджет Тернопільського району</t>
  </si>
  <si>
    <t>1931620000</t>
  </si>
  <si>
    <t>Районний бюджет Чортківського району</t>
  </si>
  <si>
    <t>2010000000</t>
  </si>
  <si>
    <t>Обласний бюджет Харківської області</t>
  </si>
  <si>
    <t>2030420000</t>
  </si>
  <si>
    <t>Районний бюджет Богодухівського району</t>
  </si>
  <si>
    <t>2031420000</t>
  </si>
  <si>
    <t>Районний бюджет Ізюмського району</t>
  </si>
  <si>
    <t>2031720000</t>
  </si>
  <si>
    <t>Районний бюджет Красноградського району</t>
  </si>
  <si>
    <t>2031920000</t>
  </si>
  <si>
    <t>2032020000</t>
  </si>
  <si>
    <t>Районний бюджет Лозівського району</t>
  </si>
  <si>
    <t>2032520000</t>
  </si>
  <si>
    <t>Районний бюджет Харківського району</t>
  </si>
  <si>
    <t>2032620000</t>
  </si>
  <si>
    <t>Районний бюджет Чугуївського району</t>
  </si>
  <si>
    <t>2052600000</t>
  </si>
  <si>
    <t>Бюджет Безлюдівської селищної територіальної громади</t>
  </si>
  <si>
    <t>2055400000</t>
  </si>
  <si>
    <t>Бюджет Харківської міської територіальної громади</t>
  </si>
  <si>
    <t>2110000000</t>
  </si>
  <si>
    <t>Обласний бюджет Херсонської області</t>
  </si>
  <si>
    <t>2130120000</t>
  </si>
  <si>
    <t>Районний бюджет Бериславського району</t>
  </si>
  <si>
    <t>2130720000</t>
  </si>
  <si>
    <t>Районний бюджет Генічеського району</t>
  </si>
  <si>
    <t>2131220000</t>
  </si>
  <si>
    <t>Районний бюджет Каховського району</t>
  </si>
  <si>
    <t>2131620000</t>
  </si>
  <si>
    <t>Районний бюджет Скадовського району</t>
  </si>
  <si>
    <t>2131920000</t>
  </si>
  <si>
    <t>Районний бюджет Херсонського району</t>
  </si>
  <si>
    <t>2210000000</t>
  </si>
  <si>
    <t>Обласний бюджет Хмельницької області</t>
  </si>
  <si>
    <t>2230820000</t>
  </si>
  <si>
    <t>2231720000</t>
  </si>
  <si>
    <t>Районний бюджет Хмельницького району</t>
  </si>
  <si>
    <t>2231920000</t>
  </si>
  <si>
    <t>Районний бюджет Шепетівського району</t>
  </si>
  <si>
    <t>2310000000</t>
  </si>
  <si>
    <t>Обласний бюджет Черкаської області</t>
  </si>
  <si>
    <t>2330420000</t>
  </si>
  <si>
    <t>Районний бюджет Звенигородського району</t>
  </si>
  <si>
    <t>2330520000</t>
  </si>
  <si>
    <t>Районний бюджет Золотоніського району</t>
  </si>
  <si>
    <t>2331520000</t>
  </si>
  <si>
    <t>Районний бюджет Уманського району</t>
  </si>
  <si>
    <t>2331720000</t>
  </si>
  <si>
    <t>Районний бюджет Черкаського району</t>
  </si>
  <si>
    <t>2410000000</t>
  </si>
  <si>
    <t xml:space="preserve">Обласний бюджет Чернівецької області </t>
  </si>
  <si>
    <t>2430120000</t>
  </si>
  <si>
    <t>Районний бюджет Вижницького району</t>
  </si>
  <si>
    <t>2430520000</t>
  </si>
  <si>
    <t>Районний бюджет Дністровського району</t>
  </si>
  <si>
    <t>2431220000</t>
  </si>
  <si>
    <t>Районний бюджет Чернівецького району</t>
  </si>
  <si>
    <t>2510000000</t>
  </si>
  <si>
    <t>Обласний бюджет Чернігівської області</t>
  </si>
  <si>
    <t>2530920000</t>
  </si>
  <si>
    <t>Районний бюджет Корюківського району</t>
  </si>
  <si>
    <t>2531220000</t>
  </si>
  <si>
    <t>Районний бюджет Ніжинського району</t>
  </si>
  <si>
    <t>2531320000</t>
  </si>
  <si>
    <t>Районний бюджет Новгород-Сіверського району</t>
  </si>
  <si>
    <t>2531520000</t>
  </si>
  <si>
    <t>Районний бюджет Прилуцького району</t>
  </si>
  <si>
    <t>2532120000</t>
  </si>
  <si>
    <t>Районний бюджет Чернігівського району</t>
  </si>
  <si>
    <t>2600000000</t>
  </si>
  <si>
    <t>Бюджет міста Києва</t>
  </si>
  <si>
    <t xml:space="preserve">ВСЬОГО </t>
  </si>
  <si>
    <t>Додаток № 5</t>
  </si>
  <si>
    <t>Міжбюджетні трансферти 
(освітня субвенція, базова та реверсна дотації) на 2023 рік</t>
  </si>
  <si>
    <t>Назва місцевого бюджету адміністративно-територіальної одиниці</t>
  </si>
  <si>
    <t xml:space="preserve">Міжбюджетні трансферти </t>
  </si>
  <si>
    <t>з державного бюджету місцевим бюджетам</t>
  </si>
  <si>
    <t xml:space="preserve"> з місцевих бюджетів державному бюджету</t>
  </si>
  <si>
    <t xml:space="preserve">Освітня субвенція </t>
  </si>
  <si>
    <t>0250100000</t>
  </si>
  <si>
    <t>Бюджет Калинівської міської територіальної громади</t>
  </si>
  <si>
    <t>0250200000</t>
  </si>
  <si>
    <t>Бюджет Студенянської сільської територіальної громади</t>
  </si>
  <si>
    <t>0250300000</t>
  </si>
  <si>
    <t>Бюджет Іллінецької міської територіальної громади</t>
  </si>
  <si>
    <t>0250400000</t>
  </si>
  <si>
    <t>Бюджет Вапнярської селищної територіальної громади</t>
  </si>
  <si>
    <t>0250500000</t>
  </si>
  <si>
    <t>Бюджет Барської міської територіальної громади</t>
  </si>
  <si>
    <t>0250600000</t>
  </si>
  <si>
    <t>Бюджет Немирівської міської територіальної громади</t>
  </si>
  <si>
    <t>0250700000</t>
  </si>
  <si>
    <t>Бюджет Тульчинської міської територіальної громади</t>
  </si>
  <si>
    <t>0250800000</t>
  </si>
  <si>
    <t>Бюджет Вороновицької селищної територіальної громади</t>
  </si>
  <si>
    <t>0250900000</t>
  </si>
  <si>
    <t>Бюджет Дашівської селищної територіальної громади</t>
  </si>
  <si>
    <t>0251000000</t>
  </si>
  <si>
    <t>Бюджет Оратівської селищної територіальної громади</t>
  </si>
  <si>
    <t>0251200000</t>
  </si>
  <si>
    <t>Бюджет Томашпільської селищної територіальної громади</t>
  </si>
  <si>
    <t>0251300000</t>
  </si>
  <si>
    <t>Бюджет Шпиківської селищної територіальної громади</t>
  </si>
  <si>
    <t>0251400000</t>
  </si>
  <si>
    <t>Бюджет Бабчинецької сільської територіальної громади</t>
  </si>
  <si>
    <t>0251500000</t>
  </si>
  <si>
    <t>Бюджет Війтівецької сільської територіальної громади</t>
  </si>
  <si>
    <t>0251600000</t>
  </si>
  <si>
    <t>Бюджет Джулинської сільської територіальної громади</t>
  </si>
  <si>
    <t>0251900000</t>
  </si>
  <si>
    <t>Бюджет Райгородської сільської територіальної громади</t>
  </si>
  <si>
    <t>0252000000</t>
  </si>
  <si>
    <t>Бюджет Северинівської сільської територіальної громади</t>
  </si>
  <si>
    <t>0252200000</t>
  </si>
  <si>
    <t>Бюджет Мурафської сільської територіальної громади</t>
  </si>
  <si>
    <t>0252300000</t>
  </si>
  <si>
    <t>Бюджет Якушинецької сільської територіальної громади</t>
  </si>
  <si>
    <t>0252400000</t>
  </si>
  <si>
    <t>Бюджет Кунківської сільської територіальної громади</t>
  </si>
  <si>
    <t>0252600000</t>
  </si>
  <si>
    <t>Бюджет Іванівської сільської територіальної громади</t>
  </si>
  <si>
    <t>0252700000</t>
  </si>
  <si>
    <t>Бюджет Глуховецької селищної територіальної громади</t>
  </si>
  <si>
    <t>0252900000</t>
  </si>
  <si>
    <t>Бюджет Брацлавської селищної територіальної громади</t>
  </si>
  <si>
    <t>0253000000</t>
  </si>
  <si>
    <t>Бюджет Лука-Мелешківської сільської територіальної громади</t>
  </si>
  <si>
    <t>0253100000</t>
  </si>
  <si>
    <t>Бюджет Краснопільської сільської територіальної громади</t>
  </si>
  <si>
    <t>0253700000</t>
  </si>
  <si>
    <t>Бюджет Хмільницької міської територіальної громади</t>
  </si>
  <si>
    <t>0253800000</t>
  </si>
  <si>
    <t>Бюджет Теплицької селищної територіальної громади</t>
  </si>
  <si>
    <t>0254000000</t>
  </si>
  <si>
    <t>Бюджет Соболівської сільської територіальної громади</t>
  </si>
  <si>
    <t>0254100000</t>
  </si>
  <si>
    <t>Бюджет Літинської селищної територіальної громади</t>
  </si>
  <si>
    <t>0254300000</t>
  </si>
  <si>
    <t>Бюджет Сутисківської селищної територіальної громади</t>
  </si>
  <si>
    <t>0254600000</t>
  </si>
  <si>
    <t>Бюджет Махнівської сільської територіальної громади</t>
  </si>
  <si>
    <t>0254700000</t>
  </si>
  <si>
    <t>Бюджет Агрономічної сільської територіальної громади</t>
  </si>
  <si>
    <t>0254800000</t>
  </si>
  <si>
    <t>Бюджет Бершадської міської територіальної громади</t>
  </si>
  <si>
    <t>0254900000</t>
  </si>
  <si>
    <t>Бюджет Вендичанської селищної територіальної громади</t>
  </si>
  <si>
    <t>0255000000</t>
  </si>
  <si>
    <t>Бюджет Гайсинської міської територіальної громади</t>
  </si>
  <si>
    <t>0255100000</t>
  </si>
  <si>
    <t>Бюджет Городківської сільської територіальної громади</t>
  </si>
  <si>
    <t>0255200000</t>
  </si>
  <si>
    <t>Бюджет Джуринської сільської територіальної громади</t>
  </si>
  <si>
    <t>0255300000</t>
  </si>
  <si>
    <t>Бюджет Козятинської міської територіальної громади</t>
  </si>
  <si>
    <t>0255400000</t>
  </si>
  <si>
    <t>Бюджет Копайгородської селищної територіальної громади</t>
  </si>
  <si>
    <t>0255500000</t>
  </si>
  <si>
    <t>Бюджет Крижопільської селищної територіальної громади</t>
  </si>
  <si>
    <t>0255600000</t>
  </si>
  <si>
    <t>Бюджет Ладижинської міської територіальної громади</t>
  </si>
  <si>
    <t>0255700000</t>
  </si>
  <si>
    <t>Бюджет Липовецької міської територіальної громади</t>
  </si>
  <si>
    <t>0255800000</t>
  </si>
  <si>
    <t>Бюджет Могилів-Подільської міської територіальної громади</t>
  </si>
  <si>
    <t>0255900000</t>
  </si>
  <si>
    <t>Бюджет Мурованокуриловецької селищної територіальної громади</t>
  </si>
  <si>
    <t>0256000000</t>
  </si>
  <si>
    <t>Бюджет Ободівської сільської територіальної громади</t>
  </si>
  <si>
    <t>0256100000</t>
  </si>
  <si>
    <t>Бюджет Ольгопільської сільської територіальної громади</t>
  </si>
  <si>
    <t>0256200000</t>
  </si>
  <si>
    <t>Бюджет Піщанської селищної територіальної громади</t>
  </si>
  <si>
    <t>0256300000</t>
  </si>
  <si>
    <t>Бюджет Погребищенської міської територіальної громади</t>
  </si>
  <si>
    <t>0256400000</t>
  </si>
  <si>
    <t>Бюджет Самгородоцької сільської територіальної громади</t>
  </si>
  <si>
    <t>0256500000</t>
  </si>
  <si>
    <t>Бюджет Станіславчицької сільської територіальної громади</t>
  </si>
  <si>
    <t>0256600000</t>
  </si>
  <si>
    <t>Бюджет Стрижавської селищної територіальної громади</t>
  </si>
  <si>
    <t>0256700000</t>
  </si>
  <si>
    <t>Бюджет Тиврівської селищної територіальної громади</t>
  </si>
  <si>
    <t>0256800000</t>
  </si>
  <si>
    <t>Бюджет Турбівської селищної територіальної громади</t>
  </si>
  <si>
    <t>0256900000</t>
  </si>
  <si>
    <t>Бюджет Уланівської сільської територіальної громади</t>
  </si>
  <si>
    <t>0257000000</t>
  </si>
  <si>
    <t>Бюджет Чернівецької селищної територіальної громади</t>
  </si>
  <si>
    <t>0257100000</t>
  </si>
  <si>
    <t>Бюджет Чечельницької селищної територіальної громади</t>
  </si>
  <si>
    <t>0257200000</t>
  </si>
  <si>
    <t>Бюджет Шаргородської міської територіальної громади</t>
  </si>
  <si>
    <t>0257300000</t>
  </si>
  <si>
    <t>Бюджет Ямпільської міської територіальної громади</t>
  </si>
  <si>
    <t>0257400000</t>
  </si>
  <si>
    <t>Бюджет Яришівської сільської територіальної громади</t>
  </si>
  <si>
    <t>0350100000</t>
  </si>
  <si>
    <t>Бюджет Велицької сільської територіальної громади</t>
  </si>
  <si>
    <t>0350200000</t>
  </si>
  <si>
    <t>Бюджет Голобської селищної територіальної громади</t>
  </si>
  <si>
    <t>0350300000</t>
  </si>
  <si>
    <t>Бюджет Зимнівської сільської територіальної громади</t>
  </si>
  <si>
    <t>0350500000</t>
  </si>
  <si>
    <t>Бюджет Устилузької міської територіальної громади</t>
  </si>
  <si>
    <t>0350600000</t>
  </si>
  <si>
    <t>Бюджет Люблинецької селищної територіальної громади</t>
  </si>
  <si>
    <t>0350700000</t>
  </si>
  <si>
    <t>Бюджет Шацької селищної територіальної громади</t>
  </si>
  <si>
    <t>0350800000</t>
  </si>
  <si>
    <t>Бюджет Заболоттівської селищної територіальної громади</t>
  </si>
  <si>
    <t>0350900000</t>
  </si>
  <si>
    <t>Бюджет Дубівської сільської територіальної громади</t>
  </si>
  <si>
    <t>0351100000</t>
  </si>
  <si>
    <t>Бюджет Литовезької сільської територіальної громади</t>
  </si>
  <si>
    <t>0351200000</t>
  </si>
  <si>
    <t>Бюджет Павлівської сільської територіальної громади</t>
  </si>
  <si>
    <t>0351300000</t>
  </si>
  <si>
    <t>Бюджет Поворської сільської територіальної громади</t>
  </si>
  <si>
    <t>0351400000</t>
  </si>
  <si>
    <t>Бюджет Поромівської сільської територіальної громади</t>
  </si>
  <si>
    <t>0351500000</t>
  </si>
  <si>
    <t>Бюджет Прилісненської сільської територіальної громади</t>
  </si>
  <si>
    <t>0351600000</t>
  </si>
  <si>
    <t>Бюджет Колодяжненської сільської територіальної громади</t>
  </si>
  <si>
    <t>0351800000</t>
  </si>
  <si>
    <t>Бюджет Вишнівської сільської територіальної громади</t>
  </si>
  <si>
    <t>0351900000</t>
  </si>
  <si>
    <t>Бюджет Забродівської сільської територіальної громади</t>
  </si>
  <si>
    <t>0352000000</t>
  </si>
  <si>
    <t>Бюджет Самарівської сільської територіальної громади</t>
  </si>
  <si>
    <t>0352200000</t>
  </si>
  <si>
    <t>Бюджет Іваничівської селищної територіальної громади</t>
  </si>
  <si>
    <t>0352400000</t>
  </si>
  <si>
    <t>Бюджет Цуманської селищної територіальної громади</t>
  </si>
  <si>
    <t>0352500000</t>
  </si>
  <si>
    <t>Бюджет Боратинської сільської територіальної громади</t>
  </si>
  <si>
    <t>0352600000</t>
  </si>
  <si>
    <t>Бюджет Любешівської селищної територіальної громади</t>
  </si>
  <si>
    <t>0352700000</t>
  </si>
  <si>
    <t>Бюджет Рівненської сільської територіальної громади</t>
  </si>
  <si>
    <t>0352800000</t>
  </si>
  <si>
    <t>Бюджет Головненської селищної територіальної громади</t>
  </si>
  <si>
    <t>0352900000</t>
  </si>
  <si>
    <t>Бюджет Любомльської міської територіальної громади</t>
  </si>
  <si>
    <t>0353000000</t>
  </si>
  <si>
    <t>Бюджет Колківської селищної територіальної громади</t>
  </si>
  <si>
    <t>0353100000</t>
  </si>
  <si>
    <t>Бюджет Велимченської сільської територіальної громади</t>
  </si>
  <si>
    <t>0353200000</t>
  </si>
  <si>
    <t>Бюджет Копачівської сільської територіальної громади</t>
  </si>
  <si>
    <t>0353300000</t>
  </si>
  <si>
    <t>Бюджет Дубечненської сільської територіальної громади</t>
  </si>
  <si>
    <t>0353400000</t>
  </si>
  <si>
    <t>Бюджет Сереховичівської сільської територіальної громади</t>
  </si>
  <si>
    <t>0353500000</t>
  </si>
  <si>
    <t>Бюджет Смідинської сільської територіальної громади</t>
  </si>
  <si>
    <t>0353600000</t>
  </si>
  <si>
    <t>Бюджет Луківської селищної територіальної громади</t>
  </si>
  <si>
    <t>0353700000</t>
  </si>
  <si>
    <t>Бюджет Турійської селищної територіальної громади</t>
  </si>
  <si>
    <t>0353800000</t>
  </si>
  <si>
    <t>Бюджет Оваднівської сільської територіальної громади</t>
  </si>
  <si>
    <t>0353900000</t>
  </si>
  <si>
    <t>Бюджет Городищенської сільської територіальної громади</t>
  </si>
  <si>
    <t>0354000000</t>
  </si>
  <si>
    <t>Бюджет Затурцівської сільської територіальної громади</t>
  </si>
  <si>
    <t>0354100000</t>
  </si>
  <si>
    <t>Бюджет Торчинської селищної територіальної громади</t>
  </si>
  <si>
    <t>0354500000</t>
  </si>
  <si>
    <t>Бюджет Ківерцівської міської територіальної громади</t>
  </si>
  <si>
    <t>0354600000</t>
  </si>
  <si>
    <t>Бюджет Підгайцівської сільської територіальної громади</t>
  </si>
  <si>
    <t>0354900000</t>
  </si>
  <si>
    <t>Бюджет Старовижівської селищної територіальної громади</t>
  </si>
  <si>
    <t>0355100000</t>
  </si>
  <si>
    <t>Бюджет Луцької міської територіальної громади</t>
  </si>
  <si>
    <t>0355200000</t>
  </si>
  <si>
    <t>0355300000</t>
  </si>
  <si>
    <t>Бюджет Доросинівської сільської територіальної громади</t>
  </si>
  <si>
    <t>0355400000</t>
  </si>
  <si>
    <t>Бюджет Сошичненської сільської територіальної громади</t>
  </si>
  <si>
    <t>0355500000</t>
  </si>
  <si>
    <t>Бюджет Берестечківської міської територіальної громади</t>
  </si>
  <si>
    <t>0355600000</t>
  </si>
  <si>
    <t>Бюджет Володимир-Волинської міської територіальної громади</t>
  </si>
  <si>
    <t>0355700000</t>
  </si>
  <si>
    <t>Бюджет Горохівської міської територіальної громади</t>
  </si>
  <si>
    <t>0355800000</t>
  </si>
  <si>
    <t>Бюджет Камінь-Каширської міської територіальної громади</t>
  </si>
  <si>
    <t>0355900000</t>
  </si>
  <si>
    <t>Бюджет Ковельської міської територіальної громади</t>
  </si>
  <si>
    <t>0356000000</t>
  </si>
  <si>
    <t>Бюджет Локачинської селищної територіальної громади</t>
  </si>
  <si>
    <t>0356100000</t>
  </si>
  <si>
    <t>Бюджет Маневицької селищної територіальної громади</t>
  </si>
  <si>
    <t>0356200000</t>
  </si>
  <si>
    <t>Бюджет Нововолинської міської територіальної громади</t>
  </si>
  <si>
    <t>0356300000</t>
  </si>
  <si>
    <t>Бюджет Олицької селищної територіальної громади</t>
  </si>
  <si>
    <t>0356400000</t>
  </si>
  <si>
    <t>Бюджет Ратнівської селищної територіальної громади</t>
  </si>
  <si>
    <t>0356500000</t>
  </si>
  <si>
    <t>Бюджет Рожищенської міської територіальної громади</t>
  </si>
  <si>
    <t>0450100000</t>
  </si>
  <si>
    <t>Бюджет Апостолівської міської територіальної громади</t>
  </si>
  <si>
    <t>0450300000</t>
  </si>
  <si>
    <t>Бюджет Вербківської сільської територіальної громади</t>
  </si>
  <si>
    <t>0450400000</t>
  </si>
  <si>
    <t>Бюджет Святовасилівської сільської територіальної громади</t>
  </si>
  <si>
    <t>0450500000</t>
  </si>
  <si>
    <t>Бюджет Вакулівської сільської територіальної громади</t>
  </si>
  <si>
    <t>0450600000</t>
  </si>
  <si>
    <t>Бюджет Зеленодольської міської територіальної громади</t>
  </si>
  <si>
    <t>0450700000</t>
  </si>
  <si>
    <t>Бюджет Грушівської сільської територіальної громади</t>
  </si>
  <si>
    <t>0450800000</t>
  </si>
  <si>
    <t>Бюджет Ляшківської сільської територіальної громади</t>
  </si>
  <si>
    <t>0450900000</t>
  </si>
  <si>
    <t>Бюджет Могилівської сільської територіальної громади</t>
  </si>
  <si>
    <t>0451000000</t>
  </si>
  <si>
    <t>Бюджет Нивотрудівської сільської територіальної громади</t>
  </si>
  <si>
    <t>0451200000</t>
  </si>
  <si>
    <t>Бюджет Новопокровської селищної територіальної громади</t>
  </si>
  <si>
    <t>0451300000</t>
  </si>
  <si>
    <t>Бюджет Солонянської селищної територіальної громади</t>
  </si>
  <si>
    <t>0451400000</t>
  </si>
  <si>
    <t>Бюджет Сурсько-Литовської сільської територіальної громади</t>
  </si>
  <si>
    <t>0451500000</t>
  </si>
  <si>
    <t>Бюджет Слобожанської селищної територіальної громади</t>
  </si>
  <si>
    <t>0451600000</t>
  </si>
  <si>
    <t>Бюджет Мирівської сільської територіальної громади</t>
  </si>
  <si>
    <t>0451800000</t>
  </si>
  <si>
    <t>Бюджет Божедарівської селищної територіальної громади</t>
  </si>
  <si>
    <t>0451900000</t>
  </si>
  <si>
    <t>Бюджет Васильківської селищної територіальної громади</t>
  </si>
  <si>
    <t>0452000000</t>
  </si>
  <si>
    <t>Бюджет Вишнівської селищної територіальної громади</t>
  </si>
  <si>
    <t>0452100000</t>
  </si>
  <si>
    <t>Бюджет Криничанської селищної територіальної громади</t>
  </si>
  <si>
    <t>0452200000</t>
  </si>
  <si>
    <t>Бюджет Лихівської селищної територіальної громади</t>
  </si>
  <si>
    <t>0452300000</t>
  </si>
  <si>
    <t>Бюджет Покровської селищної територіальної громади</t>
  </si>
  <si>
    <t>0452400000</t>
  </si>
  <si>
    <t>Бюджет Роздорської селищної територіальної громади</t>
  </si>
  <si>
    <t>0452500000</t>
  </si>
  <si>
    <t>Бюджет Софіївської селищної територіальної громади</t>
  </si>
  <si>
    <t>0452600000</t>
  </si>
  <si>
    <t>Бюджет Томаківської селищної територіальної громади</t>
  </si>
  <si>
    <t>0452700000</t>
  </si>
  <si>
    <t>Бюджет Царичанської селищної територіальної громади</t>
  </si>
  <si>
    <t>0452900000</t>
  </si>
  <si>
    <t>Бюджет Великомихайлівської сільської територіальної громади</t>
  </si>
  <si>
    <t>0453000000</t>
  </si>
  <si>
    <t>Бюджет Гречаноподівської сільської територіальної громади</t>
  </si>
  <si>
    <t>0453100000</t>
  </si>
  <si>
    <t>Бюджет Маломихайлівської сільської територіальної громади</t>
  </si>
  <si>
    <t>0453200000</t>
  </si>
  <si>
    <t>Бюджет Новолатівської сільської територіальної громади</t>
  </si>
  <si>
    <t>0453300000</t>
  </si>
  <si>
    <t>Бюджет Новопавлівської сільської територіальної громади</t>
  </si>
  <si>
    <t>0453500000</t>
  </si>
  <si>
    <t>Бюджет Дубовиківської сільської територіальної громади</t>
  </si>
  <si>
    <t>0453600000</t>
  </si>
  <si>
    <t>Бюджет Верхньодніпровської міської територіальної громади</t>
  </si>
  <si>
    <t>0453700000</t>
  </si>
  <si>
    <t>Бюджет Межівської селищної територіальної громади</t>
  </si>
  <si>
    <t>0453900000</t>
  </si>
  <si>
    <t>Бюджет Першотравневської сільської територіальної громади</t>
  </si>
  <si>
    <t>0454000000</t>
  </si>
  <si>
    <t>Бюджет Червоногригорівської селищної територіальної громади</t>
  </si>
  <si>
    <t>0454100000</t>
  </si>
  <si>
    <t>Бюджет Межиріцької сільської територіальної громади</t>
  </si>
  <si>
    <t>0454200000</t>
  </si>
  <si>
    <t>Бюджет Троїцької сільської територіальної громади</t>
  </si>
  <si>
    <t>0454400000</t>
  </si>
  <si>
    <t>Бюджет Миколаївської сільської територіальної громади</t>
  </si>
  <si>
    <t>0454500000</t>
  </si>
  <si>
    <t>Бюджет Зайцівської сільської територіальної громади</t>
  </si>
  <si>
    <t>0454600000</t>
  </si>
  <si>
    <t>Бюджет Раївської сільської територіальної громади</t>
  </si>
  <si>
    <t>0454700000</t>
  </si>
  <si>
    <t>Бюджет Іларіонівської селищної територіальної громади</t>
  </si>
  <si>
    <t>0454800000</t>
  </si>
  <si>
    <t>Бюджет Славгородської селищної територіальної громади</t>
  </si>
  <si>
    <t>0454900000</t>
  </si>
  <si>
    <t>Бюджет Китайгородської сільської територіальної громади</t>
  </si>
  <si>
    <t>0455000000</t>
  </si>
  <si>
    <t>Бюджет Карпівської сільської територіальної громади</t>
  </si>
  <si>
    <t>0455100000</t>
  </si>
  <si>
    <t>Бюджет Широківської селищної територіальної громади</t>
  </si>
  <si>
    <t>0455200000</t>
  </si>
  <si>
    <t>0455300000</t>
  </si>
  <si>
    <t>Бюджет Любимівської сільської територіальної громади</t>
  </si>
  <si>
    <t>0455400000</t>
  </si>
  <si>
    <t>Бюджет Української сільської територіальної громади</t>
  </si>
  <si>
    <t>0455500000</t>
  </si>
  <si>
    <t>Бюджет Саксаганської сільської територіальної громади</t>
  </si>
  <si>
    <t>0455600000</t>
  </si>
  <si>
    <t>Бюджет Девладівської сільської територіальної громади</t>
  </si>
  <si>
    <t>0455700000</t>
  </si>
  <si>
    <t>Бюджет Личківської сільської територіальної громади</t>
  </si>
  <si>
    <t>0455800000</t>
  </si>
  <si>
    <t>Бюджет Перещепинської міської територіальної громади</t>
  </si>
  <si>
    <t>0456000000</t>
  </si>
  <si>
    <t>Бюджет Чумаківської сільської територіальної громади</t>
  </si>
  <si>
    <t>0456100000</t>
  </si>
  <si>
    <t>Бюджет Марганецької міської територіальної громади</t>
  </si>
  <si>
    <t>0456200000</t>
  </si>
  <si>
    <t>Бюджет Покровської міської територіальної громади</t>
  </si>
  <si>
    <t>0456300000</t>
  </si>
  <si>
    <t>Бюджет Глеюватської сільської територіальної громади</t>
  </si>
  <si>
    <t>0456400000</t>
  </si>
  <si>
    <t>Бюджет Затишнянської сільської територіальної громади</t>
  </si>
  <si>
    <t>0456500000</t>
  </si>
  <si>
    <t>Бюджет Магдалинівської селищної територіальної громади</t>
  </si>
  <si>
    <t>0456600000</t>
  </si>
  <si>
    <t>Бюджет Обухівської селищної територіальної громади</t>
  </si>
  <si>
    <t>0456700000</t>
  </si>
  <si>
    <t>Бюджет Чернеччинської сільської територіальної громади</t>
  </si>
  <si>
    <t>0456800000</t>
  </si>
  <si>
    <t>Бюджет Підгородненської міської територіальної громади</t>
  </si>
  <si>
    <t>0457000000</t>
  </si>
  <si>
    <t>Бюджет Черкаської селищної територіальної громади</t>
  </si>
  <si>
    <t>0457100000</t>
  </si>
  <si>
    <t>Бюджет Кам'янської міської територіальної громади</t>
  </si>
  <si>
    <t>0457200000</t>
  </si>
  <si>
    <t>Бюджет Брагинівської сільської територіальної громади</t>
  </si>
  <si>
    <t>0457300000</t>
  </si>
  <si>
    <t>Бюджет Верхівцівської міської територіальної громади</t>
  </si>
  <si>
    <t>0457400000</t>
  </si>
  <si>
    <t>Бюджет Вільногірської міської територіальної громади</t>
  </si>
  <si>
    <t>0457500000</t>
  </si>
  <si>
    <t>Бюджет Губиниської селищної територіальної громади</t>
  </si>
  <si>
    <t>0457700000</t>
  </si>
  <si>
    <t>Бюджет Жовтоводської міської територіальної громади</t>
  </si>
  <si>
    <t>0457810000</t>
  </si>
  <si>
    <t>Бюджет Криворізької міської територіальної громади</t>
  </si>
  <si>
    <t>0457900000</t>
  </si>
  <si>
    <t>Бюджет Лозуватської сільської територіальної громади</t>
  </si>
  <si>
    <t>0458000000</t>
  </si>
  <si>
    <t>0458100000</t>
  </si>
  <si>
    <t>Бюджет Нікопольської міської територіальної громади</t>
  </si>
  <si>
    <t>0458200000</t>
  </si>
  <si>
    <t>Бюджет Новомосковської міської територіальної громади</t>
  </si>
  <si>
    <t>0458300000</t>
  </si>
  <si>
    <t>Бюджет Новопільської сільської територіальної громади</t>
  </si>
  <si>
    <t>0458600000</t>
  </si>
  <si>
    <t>Бюджет Петропавлівської селищної територіальної громади</t>
  </si>
  <si>
    <t>0458700000</t>
  </si>
  <si>
    <t>Бюджет Покровської сільської територіальної громади</t>
  </si>
  <si>
    <t>0458800000</t>
  </si>
  <si>
    <t>0458900000</t>
  </si>
  <si>
    <t>Бюджет Синельниківської міської територіальної громади</t>
  </si>
  <si>
    <t>0459000000</t>
  </si>
  <si>
    <t>Бюджет Слов'янської сільської територіальної громади</t>
  </si>
  <si>
    <t>0459100000</t>
  </si>
  <si>
    <t>Бюджет Тернівської міської територіальної громади</t>
  </si>
  <si>
    <t>0550100000</t>
  </si>
  <si>
    <t>Бюджет Лиманської міської територіальної громади</t>
  </si>
  <si>
    <t>0550200000</t>
  </si>
  <si>
    <t>Бюджет Шахівської сільської територіальної громади</t>
  </si>
  <si>
    <t>0550300000</t>
  </si>
  <si>
    <t>0550400000</t>
  </si>
  <si>
    <t>0550500000</t>
  </si>
  <si>
    <t>Бюджет Соледарської міської територіальної громади</t>
  </si>
  <si>
    <t>0550600000</t>
  </si>
  <si>
    <t>Бюджет Іллінівської сільської територіальної громади</t>
  </si>
  <si>
    <t>0550700000</t>
  </si>
  <si>
    <t>Бюджет Сіверської міської територіальної громади</t>
  </si>
  <si>
    <t>0550800000</t>
  </si>
  <si>
    <t>Бюджет Званівської сільської територіальної громади</t>
  </si>
  <si>
    <t>0550900000</t>
  </si>
  <si>
    <t>Бюджет Андріївської сільської територіальної громади</t>
  </si>
  <si>
    <t>0551000000</t>
  </si>
  <si>
    <t>Бюджет Олександрівської селищної територіальної громади</t>
  </si>
  <si>
    <t>0551100000</t>
  </si>
  <si>
    <t>Бюджет Бахмутської міської територіальної громади</t>
  </si>
  <si>
    <t>0551200000</t>
  </si>
  <si>
    <t>Бюджет Вугледарської міської територіальної громади</t>
  </si>
  <si>
    <t>0551300000</t>
  </si>
  <si>
    <t>Бюджет Криворізької сільської територіальної громади</t>
  </si>
  <si>
    <t>0551400000</t>
  </si>
  <si>
    <t>Бюджет Авдіївської міської територіальної громади</t>
  </si>
  <si>
    <t>0551500000</t>
  </si>
  <si>
    <t>Бюджет Білозерської міської територіальної громади</t>
  </si>
  <si>
    <t>0551600000</t>
  </si>
  <si>
    <t>Бюджет Великоновосілківської селищної територіальної громади</t>
  </si>
  <si>
    <t>0551700000</t>
  </si>
  <si>
    <t>Бюджет Волноваської міської територіальної громади</t>
  </si>
  <si>
    <t>0551800000</t>
  </si>
  <si>
    <t>Бюджет Гродівської селищної територіальної громади</t>
  </si>
  <si>
    <t>0552000000</t>
  </si>
  <si>
    <t>Бюджет Дружківської міської територіальної громади</t>
  </si>
  <si>
    <t>0552100000</t>
  </si>
  <si>
    <t>Бюджет Кальчицької сільської територіальної громади</t>
  </si>
  <si>
    <t>0552200000</t>
  </si>
  <si>
    <t>Бюджет Комарської сільської територіальної громади</t>
  </si>
  <si>
    <t>0552300000</t>
  </si>
  <si>
    <t>Бюджет Костянтинівської міської територіальної громади</t>
  </si>
  <si>
    <t>0552400000</t>
  </si>
  <si>
    <t>Бюджет Краматорської міської територіальної громади</t>
  </si>
  <si>
    <t>0552600000</t>
  </si>
  <si>
    <t>Бюджет Мангушської селищної територіальної громади</t>
  </si>
  <si>
    <t>0552700000</t>
  </si>
  <si>
    <t>Бюджет Мар'їнської міської територіальної громади</t>
  </si>
  <si>
    <t>0552900000</t>
  </si>
  <si>
    <t>Бюджет Мирненської селищної територіальної громади</t>
  </si>
  <si>
    <t>0553000000</t>
  </si>
  <si>
    <t>Бюджет Мирноградської міської територіальної громади</t>
  </si>
  <si>
    <t>0553100000</t>
  </si>
  <si>
    <t>Бюджет Нікольської селищної територіальної громади</t>
  </si>
  <si>
    <t>0553200000</t>
  </si>
  <si>
    <t>Бюджет Новогродівської міської територіальної громади</t>
  </si>
  <si>
    <t>0553300000</t>
  </si>
  <si>
    <t>Бюджет Новодонецької селищної територіальної громади</t>
  </si>
  <si>
    <t>0553400000</t>
  </si>
  <si>
    <t>Бюджет Ольгинської селищної територіальної громади</t>
  </si>
  <si>
    <t>0553500000</t>
  </si>
  <si>
    <t>Бюджет Очеретинської селищної територіальної громади</t>
  </si>
  <si>
    <t>0553600000</t>
  </si>
  <si>
    <t>0553700000</t>
  </si>
  <si>
    <t>Бюджет Сартанської селищної територіальної громади</t>
  </si>
  <si>
    <t>0553800000</t>
  </si>
  <si>
    <t>Бюджет Світлодарської міської територіальної громади</t>
  </si>
  <si>
    <t>0553900000</t>
  </si>
  <si>
    <t>Бюджет Святогірської міської територіальної громади</t>
  </si>
  <si>
    <t>0554000000</t>
  </si>
  <si>
    <t>Бюджет Селидівської міської територіальної громади</t>
  </si>
  <si>
    <t>0554100000</t>
  </si>
  <si>
    <t>Бюджет Слов'янської міської територіальної громади</t>
  </si>
  <si>
    <t>0554200000</t>
  </si>
  <si>
    <t>Бюджет Старомлинівської сільської територіальної громади</t>
  </si>
  <si>
    <t>0554300000</t>
  </si>
  <si>
    <t>Бюджет Торецької міської територіальної громади</t>
  </si>
  <si>
    <t>0554400000</t>
  </si>
  <si>
    <t>Бюджет Удачненської селищної територіальної громади</t>
  </si>
  <si>
    <t>0554500000</t>
  </si>
  <si>
    <t>Бюджет Хлібодарівської сільської територіальної громади</t>
  </si>
  <si>
    <t>0554600000</t>
  </si>
  <si>
    <t>Бюджет Часовоярської міської територіальної громади</t>
  </si>
  <si>
    <t>0650100000</t>
  </si>
  <si>
    <t>Бюджет Високівської сільської територіальної громади</t>
  </si>
  <si>
    <t>0650200000</t>
  </si>
  <si>
    <t>Бюджет Вишевицької сільської територіальної громади</t>
  </si>
  <si>
    <t>0650300000</t>
  </si>
  <si>
    <t>Бюджет Дубрівської сільської територіальної громади</t>
  </si>
  <si>
    <t>0650500000</t>
  </si>
  <si>
    <t>Бюджет Народицької селищної територіальної громади</t>
  </si>
  <si>
    <t>0650600000</t>
  </si>
  <si>
    <t>Бюджет Новоборівської селищної територіальної громади</t>
  </si>
  <si>
    <t>0650700000</t>
  </si>
  <si>
    <t>Бюджет Потіївської сільської територіальної громади</t>
  </si>
  <si>
    <t>0650800000</t>
  </si>
  <si>
    <t>Бюджет Тетерівської сільської територіальної громади</t>
  </si>
  <si>
    <t>0650900000</t>
  </si>
  <si>
    <t>Бюджет Червоненської селищної територіальної громади</t>
  </si>
  <si>
    <t>0651000000</t>
  </si>
  <si>
    <t>Бюджет Корнинської селищної територіальної громади</t>
  </si>
  <si>
    <t>0651100000</t>
  </si>
  <si>
    <t>Бюджет Баранівської міської територіальної громади</t>
  </si>
  <si>
    <t>0651200000</t>
  </si>
  <si>
    <t>Бюджет Коростишівської міської територіальної громади</t>
  </si>
  <si>
    <t>0651300000</t>
  </si>
  <si>
    <t>Бюджет Олевської міської територіальної громади</t>
  </si>
  <si>
    <t>0651400000</t>
  </si>
  <si>
    <t>Бюджет Брусилівської селищної територіальної громади</t>
  </si>
  <si>
    <t>0651500000</t>
  </si>
  <si>
    <t>Бюджет Городницької селищної територіальної громади</t>
  </si>
  <si>
    <t>0651600000</t>
  </si>
  <si>
    <t>Бюджет Довбиської селищної територіальної громади</t>
  </si>
  <si>
    <t>0651700000</t>
  </si>
  <si>
    <t>Бюджет Лугинської селищної територіальної громади</t>
  </si>
  <si>
    <t>0651800000</t>
  </si>
  <si>
    <t>Бюджет Миропільської селищної територіальної громади</t>
  </si>
  <si>
    <t>0651900000</t>
  </si>
  <si>
    <t>Бюджет Попільнянської селищної територіальної громади</t>
  </si>
  <si>
    <t>0652000000</t>
  </si>
  <si>
    <t>Бюджет Хорошівської селищної територіальної громади</t>
  </si>
  <si>
    <t>0652100000</t>
  </si>
  <si>
    <t>Бюджет Чоповицької селищної територіальної громади</t>
  </si>
  <si>
    <t>0652200000</t>
  </si>
  <si>
    <t>Бюджет Андрушківської сільської територіальної громади</t>
  </si>
  <si>
    <t>0652300000</t>
  </si>
  <si>
    <t>Бюджет Барашівської сільської територіальної громади</t>
  </si>
  <si>
    <t>0652400000</t>
  </si>
  <si>
    <t>Бюджет Білокоровицької сільської територіальної громади</t>
  </si>
  <si>
    <t>0652600000</t>
  </si>
  <si>
    <t>Бюджет Горщиківської сільської територіальної громади</t>
  </si>
  <si>
    <t>0652700000</t>
  </si>
  <si>
    <t>Бюджет Квітневої сільської територіальної громади</t>
  </si>
  <si>
    <t>0652800000</t>
  </si>
  <si>
    <t>0652900000</t>
  </si>
  <si>
    <t>Бюджет Семенівської сільської територіальної громади</t>
  </si>
  <si>
    <t>0653100000</t>
  </si>
  <si>
    <t>Бюджет Ушомирської сільської територіальної громади</t>
  </si>
  <si>
    <t>0653300000</t>
  </si>
  <si>
    <t>Бюджет Ємільчинської селищної територіальної громади</t>
  </si>
  <si>
    <t>0653400000</t>
  </si>
  <si>
    <t>Бюджет Любарської селищної територіальної громади</t>
  </si>
  <si>
    <t>0653500000</t>
  </si>
  <si>
    <t>Бюджет Брониківської сільської територіальної громади</t>
  </si>
  <si>
    <t>0653600000</t>
  </si>
  <si>
    <t>Бюджет Піщівської сільської територіальної громади</t>
  </si>
  <si>
    <t>0653700000</t>
  </si>
  <si>
    <t>Бюджет Словечанської сільської територіальної громади</t>
  </si>
  <si>
    <t>0653800000</t>
  </si>
  <si>
    <t>Бюджет Овруцької міської територіальної громади</t>
  </si>
  <si>
    <t>0653900000</t>
  </si>
  <si>
    <t>Бюджет Курненської сільської територіальної громади</t>
  </si>
  <si>
    <t>0654200000</t>
  </si>
  <si>
    <t>Бюджет Пулинської селищної територіальної громади</t>
  </si>
  <si>
    <t>0654300000</t>
  </si>
  <si>
    <t>Бюджет Радомишльської міської територіальної громади</t>
  </si>
  <si>
    <t>0654400000</t>
  </si>
  <si>
    <t>Бюджет Глибочицької сільської територіальної громади</t>
  </si>
  <si>
    <t>0654500000</t>
  </si>
  <si>
    <t>Бюджет Оліївської сільської територіальної громади</t>
  </si>
  <si>
    <t>0654600000</t>
  </si>
  <si>
    <t>Бюджет Вільшанської сільської територіальної громади</t>
  </si>
  <si>
    <t>0654700000</t>
  </si>
  <si>
    <t>Бюджет Вчорайшенської сільської територіальної громади</t>
  </si>
  <si>
    <t>0654800000</t>
  </si>
  <si>
    <t>Бюджет Гришковецької селищної територіальної громади</t>
  </si>
  <si>
    <t>0654900000</t>
  </si>
  <si>
    <t>Бюджет Райгородоцької сільської територіальної громади</t>
  </si>
  <si>
    <t>0655000000</t>
  </si>
  <si>
    <t>Бюджет Чуднівської міської територіальної громади</t>
  </si>
  <si>
    <t>0655100000</t>
  </si>
  <si>
    <t>Бюджет Швайківської сільської територіальної громади</t>
  </si>
  <si>
    <t>0655200000</t>
  </si>
  <si>
    <t>Бюджет Житомирської міської територіальної громади</t>
  </si>
  <si>
    <t>0655300000</t>
  </si>
  <si>
    <t>Бюджет Новоград-Волинської міської територіальної громади</t>
  </si>
  <si>
    <t>0655400000</t>
  </si>
  <si>
    <t>Бюджет Стриївської сільської територіальної громади</t>
  </si>
  <si>
    <t>0655500000</t>
  </si>
  <si>
    <t>Бюджет Харитонівської сільської територіальної громади</t>
  </si>
  <si>
    <t>0655600000</t>
  </si>
  <si>
    <t>Бюджет Старосілецької сільської територіальної громади</t>
  </si>
  <si>
    <t>0655700000</t>
  </si>
  <si>
    <t>Бюджет Андрушівської міської територіальної громади</t>
  </si>
  <si>
    <t>0655800000</t>
  </si>
  <si>
    <t>Бюджет Бердичівської міської територіальної громади</t>
  </si>
  <si>
    <t>0655900000</t>
  </si>
  <si>
    <t>Бюджет Березівської сільської територіальної громади</t>
  </si>
  <si>
    <t>0656000000</t>
  </si>
  <si>
    <t>Бюджет Волицької сільської територіальної громади</t>
  </si>
  <si>
    <t>0656100000</t>
  </si>
  <si>
    <t>Бюджет Гладковицької сільської територіальної громади</t>
  </si>
  <si>
    <t>0656200000</t>
  </si>
  <si>
    <t>Бюджет Городоцької селищної територіальної громади</t>
  </si>
  <si>
    <t>0656300000</t>
  </si>
  <si>
    <t>Бюджет Коростенської міської територіальної громади</t>
  </si>
  <si>
    <t>0656400000</t>
  </si>
  <si>
    <t>Бюджет Малинської міської територіальної громади</t>
  </si>
  <si>
    <t>0656500000</t>
  </si>
  <si>
    <t>Бюджет Новогуйвинської селищної територіальної громади</t>
  </si>
  <si>
    <t>0656600000</t>
  </si>
  <si>
    <t>Бюджет Романівської селищної територіальної громади</t>
  </si>
  <si>
    <t>0656700000</t>
  </si>
  <si>
    <t>Бюджет Ружинської селищної територіальної громади</t>
  </si>
  <si>
    <t>0656800000</t>
  </si>
  <si>
    <t>Бюджет Черняхівської селищної територіальної громади</t>
  </si>
  <si>
    <t>0656900000</t>
  </si>
  <si>
    <t>Бюджет Ярунської сільської територіальної громади</t>
  </si>
  <si>
    <t>0750100000</t>
  </si>
  <si>
    <t>Бюджет Вільховецької сільської територіальної громади</t>
  </si>
  <si>
    <t>0750300000</t>
  </si>
  <si>
    <t>Бюджет Полянської сільської територіальної громади</t>
  </si>
  <si>
    <t>0750400000</t>
  </si>
  <si>
    <t>Бюджет Іршавської міської територіальної громади</t>
  </si>
  <si>
    <t>0750500000</t>
  </si>
  <si>
    <t>Бюджет Перечинської міської територіальної громади</t>
  </si>
  <si>
    <t>0750600000</t>
  </si>
  <si>
    <t>Бюджет Баранинської сільської територіальної громади</t>
  </si>
  <si>
    <t>0750700000</t>
  </si>
  <si>
    <t>Бюджет Мукачівської міської територіальної громади</t>
  </si>
  <si>
    <t>0750800000</t>
  </si>
  <si>
    <t>Бюджет Великоберезнянської селищної територіальної громади</t>
  </si>
  <si>
    <t>0750900000</t>
  </si>
  <si>
    <t>Бюджет Горондівської сільської територіальної громади</t>
  </si>
  <si>
    <t>0751000000</t>
  </si>
  <si>
    <t>Бюджет Довжанської сільської територіальної громади</t>
  </si>
  <si>
    <t>0751100000</t>
  </si>
  <si>
    <t>Бюджет Зарічанської сільської територіальної громади</t>
  </si>
  <si>
    <t>0751200000</t>
  </si>
  <si>
    <t>0751300000</t>
  </si>
  <si>
    <t>Бюджет Керецьківської сільської територіальної громади</t>
  </si>
  <si>
    <t>0751400000</t>
  </si>
  <si>
    <t>Бюджет Косоньської сільської територіальної громади</t>
  </si>
  <si>
    <t>0751500000</t>
  </si>
  <si>
    <t>Бюджет Оноківської сільської територіальної громади</t>
  </si>
  <si>
    <t>0751600000</t>
  </si>
  <si>
    <t>Бюджет Холмківської сільської територіальної громади</t>
  </si>
  <si>
    <t>0751700000</t>
  </si>
  <si>
    <t>Бюджет Берегівської міської територіальної громади</t>
  </si>
  <si>
    <t>0751800000</t>
  </si>
  <si>
    <t>Бюджет Батівської селищної територіальної громади</t>
  </si>
  <si>
    <t>0751900000</t>
  </si>
  <si>
    <t>Бюджет Бедевлянської сільської територіальної громади</t>
  </si>
  <si>
    <t>0752000000</t>
  </si>
  <si>
    <t>Бюджет Білківської сільської територіальної громади</t>
  </si>
  <si>
    <t>0752100000</t>
  </si>
  <si>
    <t>Бюджет Богданської сільської територіальної громади</t>
  </si>
  <si>
    <t>0752200000</t>
  </si>
  <si>
    <t>Бюджет Буштинської селищної територіальної громади</t>
  </si>
  <si>
    <t>0752300000</t>
  </si>
  <si>
    <t>Бюджет Великоберезької сільської територіальної громади</t>
  </si>
  <si>
    <t>0752400000</t>
  </si>
  <si>
    <t>Бюджет Великобийганської сільської територіальної громади</t>
  </si>
  <si>
    <t>0752500000</t>
  </si>
  <si>
    <t>Бюджет Великобичківської селищної територіальної громади</t>
  </si>
  <si>
    <t>0752600000</t>
  </si>
  <si>
    <t>Бюджет Великодобронської сільської територіальної громади</t>
  </si>
  <si>
    <t>0752700000</t>
  </si>
  <si>
    <t>Бюджет Великолучківської сільської територіальної громади</t>
  </si>
  <si>
    <t>0752800000</t>
  </si>
  <si>
    <t>Бюджет Верхньокоропецької сільської територіальної громади</t>
  </si>
  <si>
    <t>0752900000</t>
  </si>
  <si>
    <t>Бюджет Вилоцької селищної територіальної громади</t>
  </si>
  <si>
    <t>0753000000</t>
  </si>
  <si>
    <t>Бюджет Виноградівської міської територіальної громади</t>
  </si>
  <si>
    <t>0753100000</t>
  </si>
  <si>
    <t>Бюджет Вишківської селищної територіальної громади</t>
  </si>
  <si>
    <t>0753200000</t>
  </si>
  <si>
    <t>Бюджет Воловецької селищної територіальної громади</t>
  </si>
  <si>
    <t>0753300000</t>
  </si>
  <si>
    <t>Бюджет Горінчівської сільської територіальної громади</t>
  </si>
  <si>
    <t>0753400000</t>
  </si>
  <si>
    <t>Бюджет Драгівської сільської територіальної громади</t>
  </si>
  <si>
    <t>0753500000</t>
  </si>
  <si>
    <t>Бюджет Дубівської селищної територіальної громади</t>
  </si>
  <si>
    <t>0753600000</t>
  </si>
  <si>
    <t>Бюджет Дубриницько-Малоберезнянської сільської територіальної громади</t>
  </si>
  <si>
    <t>0753700000</t>
  </si>
  <si>
    <t>Бюджет Жденіївської селищної територіальної громади</t>
  </si>
  <si>
    <t>0753800000</t>
  </si>
  <si>
    <t>Бюджет Івановецької сільської територіальної громади</t>
  </si>
  <si>
    <t>0753900000</t>
  </si>
  <si>
    <t>Бюджет Колочавської сільської територіальної громади</t>
  </si>
  <si>
    <t>0754000000</t>
  </si>
  <si>
    <t>Бюджет Кольчинської селищної територіальної громади</t>
  </si>
  <si>
    <t>0754100000</t>
  </si>
  <si>
    <t>Бюджет Королівської селищної територіальної громади</t>
  </si>
  <si>
    <t>0754200000</t>
  </si>
  <si>
    <t>Бюджет Костринської сільської територіальної громади</t>
  </si>
  <si>
    <t>0754300000</t>
  </si>
  <si>
    <t>Бюджет Міжгірської селищної територіальної громади</t>
  </si>
  <si>
    <t>0754400000</t>
  </si>
  <si>
    <t>Бюджет Неліпинської сільської територіальної громади</t>
  </si>
  <si>
    <t>0754500000</t>
  </si>
  <si>
    <t>Бюджет Нересницької сільської територіальної громади</t>
  </si>
  <si>
    <t>0754600000</t>
  </si>
  <si>
    <t>Бюджет Нижньоворітської сільської територіальної громади</t>
  </si>
  <si>
    <t>0754700000</t>
  </si>
  <si>
    <t>Бюджет Пийтерфолвівської сільської територіальної громади</t>
  </si>
  <si>
    <t>0754800000</t>
  </si>
  <si>
    <t>Бюджет Пилипецької сільської територіальної громади</t>
  </si>
  <si>
    <t>0754900000</t>
  </si>
  <si>
    <t>Бюджет Рахівської міської територіальної громади</t>
  </si>
  <si>
    <t>0755000000</t>
  </si>
  <si>
    <t>Бюджет Свалявської міської територіальної громади</t>
  </si>
  <si>
    <t>0755100000</t>
  </si>
  <si>
    <t>Бюджет Середнянської селищної територіальної громади</t>
  </si>
  <si>
    <t>0755200000</t>
  </si>
  <si>
    <t>Бюджет Синевирської сільської територіальної громади</t>
  </si>
  <si>
    <t>0755300000</t>
  </si>
  <si>
    <t>Бюджет Солотвинської селищної територіальної громади</t>
  </si>
  <si>
    <t>0755400000</t>
  </si>
  <si>
    <t>Бюджет Ставненської сільської територіальної громади</t>
  </si>
  <si>
    <t>0755500000</t>
  </si>
  <si>
    <t>Бюджет Сюртівської сільської територіальної громади</t>
  </si>
  <si>
    <t>0755600000</t>
  </si>
  <si>
    <t>Бюджет Тересвянської селищної територіальної громади</t>
  </si>
  <si>
    <t>0755700000</t>
  </si>
  <si>
    <t>Бюджет Тур'є-Реметівської сільської територіальної громади</t>
  </si>
  <si>
    <t>0755800000</t>
  </si>
  <si>
    <t>Бюджет Углянської сільської територіальної громади</t>
  </si>
  <si>
    <t>0755900000</t>
  </si>
  <si>
    <t>Бюджет Ужгородської міської територіальної громади</t>
  </si>
  <si>
    <t>0756000000</t>
  </si>
  <si>
    <t>Бюджет Усть-Чорнянської селищної територіальної громади</t>
  </si>
  <si>
    <t>0756100000</t>
  </si>
  <si>
    <t>Бюджет Хустської міської територіальної громади</t>
  </si>
  <si>
    <t>0756200000</t>
  </si>
  <si>
    <t>Бюджет Чинадіївської селищної територіальної громади</t>
  </si>
  <si>
    <t>0756300000</t>
  </si>
  <si>
    <t>Бюджет Чопської міської територіальної громади</t>
  </si>
  <si>
    <t>0756400000</t>
  </si>
  <si>
    <t>Бюджет Ясінянської селищної територіальної громади</t>
  </si>
  <si>
    <t>0850100000</t>
  </si>
  <si>
    <t>Бюджет Берестівської сільської територіальної громади</t>
  </si>
  <si>
    <t>0850200000</t>
  </si>
  <si>
    <t>Бюджет Веселівської селищної територіальної громади</t>
  </si>
  <si>
    <t>0850300000</t>
  </si>
  <si>
    <t>Бюджет Комиш-Зорянської селищної територіальної громади</t>
  </si>
  <si>
    <t>0850400000</t>
  </si>
  <si>
    <t>Бюджет Преображенської сільської територіальної громади</t>
  </si>
  <si>
    <t>0850500000</t>
  </si>
  <si>
    <t>Бюджет Смирновської сільської територіальної громади</t>
  </si>
  <si>
    <t>0850600000</t>
  </si>
  <si>
    <t>Бюджет Воскресенської сільської територіальної громади</t>
  </si>
  <si>
    <t>0850700000</t>
  </si>
  <si>
    <t>Бюджет Долинської сільської територіальної громади</t>
  </si>
  <si>
    <t>0850800000</t>
  </si>
  <si>
    <t>Бюджет Приморської міської територіальної громади</t>
  </si>
  <si>
    <t>0850900000</t>
  </si>
  <si>
    <t>Бюджет Комишуваської селищної територіальної громади</t>
  </si>
  <si>
    <t>0851000000</t>
  </si>
  <si>
    <t>Бюджет Біленьківської сільської територіальної громади</t>
  </si>
  <si>
    <t>0851300000</t>
  </si>
  <si>
    <t>Бюджет Малотокмачанської сільської територіальної громади</t>
  </si>
  <si>
    <t>0851400000</t>
  </si>
  <si>
    <t>Бюджет Осипенківської сільської територіальної громади</t>
  </si>
  <si>
    <t>0851600000</t>
  </si>
  <si>
    <t>Бюджет Таврійської сільської територіальної громади</t>
  </si>
  <si>
    <t>0851700000</t>
  </si>
  <si>
    <t>0851800000</t>
  </si>
  <si>
    <t>Бюджет Оріхівської міської територіальної громади</t>
  </si>
  <si>
    <t>0851900000</t>
  </si>
  <si>
    <t>Бюджет Великобілозерської сільської територіальної громади</t>
  </si>
  <si>
    <t>0852000000</t>
  </si>
  <si>
    <t>Бюджет Чернігівської селищної територіальної громади</t>
  </si>
  <si>
    <t>0852100000</t>
  </si>
  <si>
    <t>Бюджет Гуляйпільської міської територіальної громади</t>
  </si>
  <si>
    <t>0852200000</t>
  </si>
  <si>
    <t>0852300000</t>
  </si>
  <si>
    <t>Бюджет Широківської сільської територіальної громади</t>
  </si>
  <si>
    <t>0852400000</t>
  </si>
  <si>
    <t>Бюджет Водянської сільської територіальної громади</t>
  </si>
  <si>
    <t>0852600000</t>
  </si>
  <si>
    <t>Бюджет Новоуспенівської сільської територіальної громади</t>
  </si>
  <si>
    <t>0852700000</t>
  </si>
  <si>
    <t>Бюджет Чкаловської сільської територіальної громади</t>
  </si>
  <si>
    <t>0852800000</t>
  </si>
  <si>
    <t>Бюджет Петро-Михайлівської сільської територіальної громади</t>
  </si>
  <si>
    <t>0852900000</t>
  </si>
  <si>
    <t>Бюджет Воздвижівської сільської територіальної громади</t>
  </si>
  <si>
    <t>0853000000</t>
  </si>
  <si>
    <t>Бюджет Плодородненської сільської територіальної громади</t>
  </si>
  <si>
    <t>0853100000</t>
  </si>
  <si>
    <t>Бюджет Приазовської селищної територіальної громади</t>
  </si>
  <si>
    <t>0853200000</t>
  </si>
  <si>
    <t>Бюджет Кирилівської селищної територіальної громади</t>
  </si>
  <si>
    <t>0853300000</t>
  </si>
  <si>
    <t>Бюджет Якимівської селищної територіальної громади</t>
  </si>
  <si>
    <t>0853400000</t>
  </si>
  <si>
    <t>Бюджет Новобогданівської сільської територіальної громади</t>
  </si>
  <si>
    <t>0853500000</t>
  </si>
  <si>
    <t>Бюджет Благовіщенської сільської територіальної громади</t>
  </si>
  <si>
    <t>0853700000</t>
  </si>
  <si>
    <t>Бюджет Михайлівської селищної територіальної громади</t>
  </si>
  <si>
    <t>0853800000</t>
  </si>
  <si>
    <t>Бюджет Михайлівської сільської територіальної громади</t>
  </si>
  <si>
    <t>0853900000</t>
  </si>
  <si>
    <t>0854100000</t>
  </si>
  <si>
    <t>Бюджет Олександрівської сільської територіальної громади</t>
  </si>
  <si>
    <t>0854200000</t>
  </si>
  <si>
    <t>Бюджет Роздольської сільської територіальної громади</t>
  </si>
  <si>
    <t>0854400000</t>
  </si>
  <si>
    <t>Бюджет Бердянської міської територіальної громади</t>
  </si>
  <si>
    <t>0854500000</t>
  </si>
  <si>
    <t>Бюджет Більмацької селищної територіальної громади</t>
  </si>
  <si>
    <t>0854600000</t>
  </si>
  <si>
    <t>Бюджет Новоолександрівської сільської територіальної громади</t>
  </si>
  <si>
    <t>0854700000</t>
  </si>
  <si>
    <t>Бюджет Пологівської міської територіальної громади</t>
  </si>
  <si>
    <t>0854800000</t>
  </si>
  <si>
    <t>Бюджет Розівської селищної територіальної громади</t>
  </si>
  <si>
    <t>0854900000</t>
  </si>
  <si>
    <t>Бюджет Андрівської сільської територіальної громади</t>
  </si>
  <si>
    <t>0855100000</t>
  </si>
  <si>
    <t>Бюджет Малинівської сільської територіальної громади</t>
  </si>
  <si>
    <t>0855200000</t>
  </si>
  <si>
    <t>Бюджет Новенської сільської територіальної громади</t>
  </si>
  <si>
    <t>0855500000</t>
  </si>
  <si>
    <t>Бюджет Тернуватської селищної територіальної громади</t>
  </si>
  <si>
    <t>0855600000</t>
  </si>
  <si>
    <t>Бюджет Федорівської сільської територіальної громади</t>
  </si>
  <si>
    <t>0855700000</t>
  </si>
  <si>
    <t>Бюджет Андріївської селищної територіальної громади</t>
  </si>
  <si>
    <t>0855800000</t>
  </si>
  <si>
    <t>Бюджет Василівської міської територіальної громади</t>
  </si>
  <si>
    <t>0855900000</t>
  </si>
  <si>
    <t>Бюджет Вільнянської міської територіальної громади</t>
  </si>
  <si>
    <t>0856000000</t>
  </si>
  <si>
    <t>Бюджет Дніпрорудненської міської територіальної громади</t>
  </si>
  <si>
    <t>0856100000</t>
  </si>
  <si>
    <t>Бюджет Енергодарської міської територіальної громади</t>
  </si>
  <si>
    <t>0856300000</t>
  </si>
  <si>
    <t>Бюджет Коларівської сільської територіальної громади</t>
  </si>
  <si>
    <t>0856400000</t>
  </si>
  <si>
    <t>Бюджет Костянтинівської сільської територіальної громади</t>
  </si>
  <si>
    <t>0856500000</t>
  </si>
  <si>
    <t>Бюджет Кушугумської селищної територіальної громади</t>
  </si>
  <si>
    <t>0856600000</t>
  </si>
  <si>
    <t>Бюджет Малобілозерської сільської територіальної громади</t>
  </si>
  <si>
    <t>0856700000</t>
  </si>
  <si>
    <t>Бюджет Матвіївської сільської територіальної громади</t>
  </si>
  <si>
    <t>0856800000</t>
  </si>
  <si>
    <t>Бюджет Мелітопольської міської територіальної громади</t>
  </si>
  <si>
    <t>0856900000</t>
  </si>
  <si>
    <t>Бюджет Михайло-Лукашівської сільської територіальної громади</t>
  </si>
  <si>
    <t>0857000000</t>
  </si>
  <si>
    <t>Бюджет Молочанської міської територіальної громади</t>
  </si>
  <si>
    <t>0857100000</t>
  </si>
  <si>
    <t>Бюджет Нововасилівської селищної територіальної громади</t>
  </si>
  <si>
    <t>0857200000</t>
  </si>
  <si>
    <t>Бюджет Новомиколаївської селищної територіальної громади</t>
  </si>
  <si>
    <t>0857300000</t>
  </si>
  <si>
    <t>Бюджет Степненської сільської територіальної громади</t>
  </si>
  <si>
    <t>0857400000</t>
  </si>
  <si>
    <t>Бюджет Степногірської селищної територіальної громади</t>
  </si>
  <si>
    <t>0857500000</t>
  </si>
  <si>
    <t>Бюджет Терпіннівської сільської територіальної громади</t>
  </si>
  <si>
    <t>0857600000</t>
  </si>
  <si>
    <t>Бюджет Токмацької міської територіальної громади</t>
  </si>
  <si>
    <t>0950100000</t>
  </si>
  <si>
    <t>Бюджет Верхнянської сільської територіальної громади</t>
  </si>
  <si>
    <t>0950200000</t>
  </si>
  <si>
    <t>Бюджет Печеніжинської селищної територіальної громади</t>
  </si>
  <si>
    <t>0950300000</t>
  </si>
  <si>
    <t>Бюджет Старобогородчанської сільської територіальної громади</t>
  </si>
  <si>
    <t>0950400000</t>
  </si>
  <si>
    <t>Бюджет Білоберізької сільської територіальної громади</t>
  </si>
  <si>
    <t>0950500000</t>
  </si>
  <si>
    <t>Бюджет Тлумацької міської територіальної громади</t>
  </si>
  <si>
    <t>0950600000</t>
  </si>
  <si>
    <t>Бюджет Більшівцівської селищної територіальної громади</t>
  </si>
  <si>
    <t>0950700000</t>
  </si>
  <si>
    <t>Бюджет Витвицької сільської територіальної громади</t>
  </si>
  <si>
    <t>0950800000</t>
  </si>
  <si>
    <t>Бюджет Космацької сільської територіальної громади</t>
  </si>
  <si>
    <t>0950900000</t>
  </si>
  <si>
    <t>Бюджет Матеївецької сільської територіальної громади</t>
  </si>
  <si>
    <t>0951000000</t>
  </si>
  <si>
    <t>Бюджет Нижньовербізької сільської територіальної громади</t>
  </si>
  <si>
    <t>0951100000</t>
  </si>
  <si>
    <t>0951200000</t>
  </si>
  <si>
    <t>Бюджет Олешанської сільської територіальної громади</t>
  </si>
  <si>
    <t>0951300000</t>
  </si>
  <si>
    <t>Бюджет Дзвиняцької сільської територіальної громади</t>
  </si>
  <si>
    <t>0951400000</t>
  </si>
  <si>
    <t>Бюджет Рожнівської сільської територіальної громади</t>
  </si>
  <si>
    <t>0951500000</t>
  </si>
  <si>
    <t>Бюджет Яблунівської селищної територіальної громади</t>
  </si>
  <si>
    <t>0951600000</t>
  </si>
  <si>
    <t>Бюджет Переріслянської сільської територіальної громади</t>
  </si>
  <si>
    <t>0951700000</t>
  </si>
  <si>
    <t>Бюджет Ланчинської селищної територіальної громади</t>
  </si>
  <si>
    <t>0951800000</t>
  </si>
  <si>
    <t>Бюджет Заболотівської селищної територіальної громади</t>
  </si>
  <si>
    <t>0951900000</t>
  </si>
  <si>
    <t>Бюджет Ямницької сільської територіальної громади</t>
  </si>
  <si>
    <t>0952000000</t>
  </si>
  <si>
    <t>Бюджет Брошнів-Осадської селищної територіальної громади</t>
  </si>
  <si>
    <t>0952100000</t>
  </si>
  <si>
    <t>Бюджет Войнилівської селищної територіальної громади</t>
  </si>
  <si>
    <t>0952200000</t>
  </si>
  <si>
    <t>Бюджет Делятинської селищної територіальної громади</t>
  </si>
  <si>
    <t>0952300000</t>
  </si>
  <si>
    <t>Бюджет Спаської сільської територіальної громади</t>
  </si>
  <si>
    <t>0952400000</t>
  </si>
  <si>
    <t>Бюджет Загвіздянської сільської територіальної громади</t>
  </si>
  <si>
    <t>0952500000</t>
  </si>
  <si>
    <t>Бюджет Угринівської сільської територіальної громади</t>
  </si>
  <si>
    <t>0952600000</t>
  </si>
  <si>
    <t>Бюджет Букачівської селищної територіальної громади</t>
  </si>
  <si>
    <t>0952700000</t>
  </si>
  <si>
    <t>Бюджет Вигодської селищної територіальної громади</t>
  </si>
  <si>
    <t>0952800000</t>
  </si>
  <si>
    <t>Бюджет Коршівської сільської територіальної громади</t>
  </si>
  <si>
    <t>0952900000</t>
  </si>
  <si>
    <t>Бюджет Новицької сільської територіальної громади</t>
  </si>
  <si>
    <t>0953000000</t>
  </si>
  <si>
    <t>Бюджет Коломийської міської територіальної громади</t>
  </si>
  <si>
    <t>0953100000</t>
  </si>
  <si>
    <t>Бюджет Калуської міської територіальної громади</t>
  </si>
  <si>
    <t>0953200000</t>
  </si>
  <si>
    <t>Бюджет Долинської міської територіальної громади</t>
  </si>
  <si>
    <t>0953300000</t>
  </si>
  <si>
    <t>Бюджет Івано-Франківської міської територіальної громади</t>
  </si>
  <si>
    <t>0953400000</t>
  </si>
  <si>
    <t>Бюджет Гвіздецької селищної територіальної громади</t>
  </si>
  <si>
    <t>0953500000</t>
  </si>
  <si>
    <t>0953600000</t>
  </si>
  <si>
    <t>Бюджет Єзупільської селищної територіальної громади</t>
  </si>
  <si>
    <t>0953800000</t>
  </si>
  <si>
    <t>Бюджет Пасічнянської сільської територіальної громади</t>
  </si>
  <si>
    <t>0953900000</t>
  </si>
  <si>
    <t>Бюджет Підгайчиківської сільської територіальної громади</t>
  </si>
  <si>
    <t>0954000000</t>
  </si>
  <si>
    <t>Бюджет Богородчанської селищної територіальної громади</t>
  </si>
  <si>
    <t>0954100000</t>
  </si>
  <si>
    <t>Бюджет Болехівської міської територіальної громади</t>
  </si>
  <si>
    <t>0954200000</t>
  </si>
  <si>
    <t>Бюджет Бурштинської міської територіальної громади</t>
  </si>
  <si>
    <t>0954300000</t>
  </si>
  <si>
    <t>Бюджет Верховинської селищної територіальної громади</t>
  </si>
  <si>
    <t>0954400000</t>
  </si>
  <si>
    <t>Бюджет Ворохтянської селищної територіальної громади</t>
  </si>
  <si>
    <t>0954500000</t>
  </si>
  <si>
    <t>Бюджет Галицької міської територіальної громади</t>
  </si>
  <si>
    <t>0954600000</t>
  </si>
  <si>
    <t>Бюджет Городенківської міської територіальної громади</t>
  </si>
  <si>
    <t>0954700000</t>
  </si>
  <si>
    <t>Бюджет Дубовецької сільської територіальної громади</t>
  </si>
  <si>
    <t>0954800000</t>
  </si>
  <si>
    <t>Бюджет Зеленської сільської територіальної громади</t>
  </si>
  <si>
    <t>0954900000</t>
  </si>
  <si>
    <t>Бюджет Косівської міської територіальної громади</t>
  </si>
  <si>
    <t>0955000000</t>
  </si>
  <si>
    <t>Бюджет Кутської селищної територіальної громади</t>
  </si>
  <si>
    <t>0955100000</t>
  </si>
  <si>
    <t>Бюджет Лисецької селищної територіальної громади</t>
  </si>
  <si>
    <t>0955200000</t>
  </si>
  <si>
    <t>Бюджет Надвірнянської міської територіальної громади</t>
  </si>
  <si>
    <t>0955300000</t>
  </si>
  <si>
    <t>Бюджет Обертинської селищної територіальної громади</t>
  </si>
  <si>
    <t>0955400000</t>
  </si>
  <si>
    <t>Бюджет Отинійської селищної територіальної громади</t>
  </si>
  <si>
    <t>0955500000</t>
  </si>
  <si>
    <t>Бюджет Перегінської селищної територіальної громади</t>
  </si>
  <si>
    <t>0955600000</t>
  </si>
  <si>
    <t>Бюджет Поляницької сільської територіальної громади</t>
  </si>
  <si>
    <t>0955700000</t>
  </si>
  <si>
    <t>Бюджет Рогатинської міської територіальної громади</t>
  </si>
  <si>
    <t>0955800000</t>
  </si>
  <si>
    <t>Бюджет Рожнятівської селищної територіальної громади</t>
  </si>
  <si>
    <t>0955900000</t>
  </si>
  <si>
    <t>Бюджет Снятинської міської територіальної громади</t>
  </si>
  <si>
    <t>0956000000</t>
  </si>
  <si>
    <t>0956100000</t>
  </si>
  <si>
    <t>Бюджет Тисменицької міської територіальної громади</t>
  </si>
  <si>
    <t>0956200000</t>
  </si>
  <si>
    <t>Бюджет Чернелицької селищної територіальної громади</t>
  </si>
  <si>
    <t>1050100000</t>
  </si>
  <si>
    <t>Бюджет Калитянської селищної територіальної громади</t>
  </si>
  <si>
    <t>1050200000</t>
  </si>
  <si>
    <t>Бюджет Пісківської селищної територіальної громади</t>
  </si>
  <si>
    <t>1050300000</t>
  </si>
  <si>
    <t>Бюджет Медвинської сільської територіальної громади</t>
  </si>
  <si>
    <t>1050400000</t>
  </si>
  <si>
    <t>Бюджет Великодимерської селищної територіальної громади</t>
  </si>
  <si>
    <t>1050500000</t>
  </si>
  <si>
    <t>Бюджет Дівичківської сільської територіальної громади</t>
  </si>
  <si>
    <t>1050600000</t>
  </si>
  <si>
    <t>Бюджет Фурсівської сільської територіальної громади</t>
  </si>
  <si>
    <t>1050700000</t>
  </si>
  <si>
    <t>Бюджет Узинської міської територіальної громади</t>
  </si>
  <si>
    <t>1050800000</t>
  </si>
  <si>
    <t>Бюджет Тетіївської міської територіальної громади</t>
  </si>
  <si>
    <t>1050900000</t>
  </si>
  <si>
    <t>Бюджет Студениківської сільської територіальної громади</t>
  </si>
  <si>
    <t>1051100000</t>
  </si>
  <si>
    <t>Бюджет Бородянської селищної територіальної громади</t>
  </si>
  <si>
    <t>1051300000</t>
  </si>
  <si>
    <t>Бюджет Миронівської міської територіальної громади</t>
  </si>
  <si>
    <t>1051500000</t>
  </si>
  <si>
    <t>Бюджет Бучанської міської територіальної громади</t>
  </si>
  <si>
    <t>1051600000</t>
  </si>
  <si>
    <t>Бюджет Ржищівської міської територіальної громади</t>
  </si>
  <si>
    <t>1051700000</t>
  </si>
  <si>
    <t>Бюджет Обухівської міської територіальної громади</t>
  </si>
  <si>
    <t>1051800000</t>
  </si>
  <si>
    <t>Бюджет Богуславської міської територіальної громади</t>
  </si>
  <si>
    <t>1051900000</t>
  </si>
  <si>
    <t>Бюджет Глевахівської селищної територіальної громади</t>
  </si>
  <si>
    <t>1052000000</t>
  </si>
  <si>
    <t>Бюджет Ташанської сільської територіальної громади</t>
  </si>
  <si>
    <t>1052100000</t>
  </si>
  <si>
    <t>Бюджет Томашівської сільської територіальної громади</t>
  </si>
  <si>
    <t>1052200000</t>
  </si>
  <si>
    <t>Бюджет Циблівської сільської територіальної громади</t>
  </si>
  <si>
    <t>1052400000</t>
  </si>
  <si>
    <t>Бюджет Калинівської селищної територіальної громади</t>
  </si>
  <si>
    <t>1052500000</t>
  </si>
  <si>
    <t>Бюджет Бишівської сільської територіальної громади</t>
  </si>
  <si>
    <t>1052600000</t>
  </si>
  <si>
    <t>Бюджет Білогородської сільської територіальної громади</t>
  </si>
  <si>
    <t>1052700000</t>
  </si>
  <si>
    <t>Бюджет Білоцерківської міської територіальної громади</t>
  </si>
  <si>
    <t>1052800000</t>
  </si>
  <si>
    <t>Бюджет Бориспільської міської територіальної громади</t>
  </si>
  <si>
    <t>1052900000</t>
  </si>
  <si>
    <t>Бюджет Борщагівської сільської територіальної громади</t>
  </si>
  <si>
    <t>1053100000</t>
  </si>
  <si>
    <t>Бюджет Броварської міської територіальної громади</t>
  </si>
  <si>
    <t>1053200000</t>
  </si>
  <si>
    <t>Бюджет Васильківської міської територіальної громади</t>
  </si>
  <si>
    <t>1053300000</t>
  </si>
  <si>
    <t>Бюджет Вишгородської міської територіальної громади</t>
  </si>
  <si>
    <t>1053400000</t>
  </si>
  <si>
    <t>Бюджет Вишневої міської територіальної громади</t>
  </si>
  <si>
    <t>1053500000</t>
  </si>
  <si>
    <t>Бюджет Володарської селищної територіальної громади</t>
  </si>
  <si>
    <t>1053600000</t>
  </si>
  <si>
    <t>Бюджет Вороньківської сільської територіальної громади</t>
  </si>
  <si>
    <t>1053800000</t>
  </si>
  <si>
    <t>Бюджет Гірської сільської територіальної громади</t>
  </si>
  <si>
    <t>1053900000</t>
  </si>
  <si>
    <t>Бюджет Гостомельської селищної територіальної громади</t>
  </si>
  <si>
    <t>1054000000</t>
  </si>
  <si>
    <t>Бюджет Гребінківської селищної територіальної громади</t>
  </si>
  <si>
    <t>1054100000</t>
  </si>
  <si>
    <t>Бюджет Димерської селищної територіальної громади</t>
  </si>
  <si>
    <t>1054200000</t>
  </si>
  <si>
    <t>Бюджет Дмитрівської сільської територіальної громади</t>
  </si>
  <si>
    <t>1054300000</t>
  </si>
  <si>
    <t>Бюджет Згурівської селищної територіальної громади</t>
  </si>
  <si>
    <t>1054500000</t>
  </si>
  <si>
    <t>Бюджет Іванківської селищної територіальної громади</t>
  </si>
  <si>
    <t>1054600000</t>
  </si>
  <si>
    <t>Бюджет Ірпінської міської територіальної громади</t>
  </si>
  <si>
    <t>1054700000</t>
  </si>
  <si>
    <t>Бюджет Кагарлицької міської територіальної громади</t>
  </si>
  <si>
    <t>1054800000</t>
  </si>
  <si>
    <t>1054900000</t>
  </si>
  <si>
    <t>Бюджет Кожанської селищної територіальної громади</t>
  </si>
  <si>
    <t>1055000000</t>
  </si>
  <si>
    <t>Бюджет Козинської селищної територіальної громади</t>
  </si>
  <si>
    <t>1055100000</t>
  </si>
  <si>
    <t>Бюджет Коцюбинської селищної територіальної громади</t>
  </si>
  <si>
    <t>1055300000</t>
  </si>
  <si>
    <t>Бюджет Маловільшанської сільської територіальної громади</t>
  </si>
  <si>
    <t>1055400000</t>
  </si>
  <si>
    <t>Бюджет Немішаївської селищної територіальної громади</t>
  </si>
  <si>
    <t>1055500000</t>
  </si>
  <si>
    <t>Бюджет Переяславської міської територіальної громади</t>
  </si>
  <si>
    <t>1055600000</t>
  </si>
  <si>
    <t>Бюджет Петрівської сільської територіальної громади</t>
  </si>
  <si>
    <t>1055700000</t>
  </si>
  <si>
    <t>Бюджет Пірнівської сільської територіальної громади</t>
  </si>
  <si>
    <t>1055800000</t>
  </si>
  <si>
    <t>Бюджет Поліської селищної територіальної громади</t>
  </si>
  <si>
    <t>1055900000</t>
  </si>
  <si>
    <t>Бюджет Пристоличної сільської територіальної громади</t>
  </si>
  <si>
    <t>1056100000</t>
  </si>
  <si>
    <t>Бюджет Сквирської міської територіальної громади</t>
  </si>
  <si>
    <t>1056300000</t>
  </si>
  <si>
    <t>Бюджет Ставищенської селищної територіальної громади</t>
  </si>
  <si>
    <t>1056400000</t>
  </si>
  <si>
    <t>Бюджет Таращанської міської територіальної громади</t>
  </si>
  <si>
    <t>1056500000</t>
  </si>
  <si>
    <t>Бюджет Української міської територіальної громади</t>
  </si>
  <si>
    <t>1056600000</t>
  </si>
  <si>
    <t>Бюджет Фастівської міської територіальної громади</t>
  </si>
  <si>
    <t>1056700000</t>
  </si>
  <si>
    <t>Бюджет Феодосіївської сільської територіальної громади</t>
  </si>
  <si>
    <t>1056800000</t>
  </si>
  <si>
    <t>Бюджет Чабанівської селищної територіальної громади</t>
  </si>
  <si>
    <t>1150100000</t>
  </si>
  <si>
    <t>Бюджет Бобринецької міської територіальної громади</t>
  </si>
  <si>
    <t>1150200000</t>
  </si>
  <si>
    <t>Бюджет Маловисківської міської територіальної громади</t>
  </si>
  <si>
    <t>1150400000</t>
  </si>
  <si>
    <t>Бюджет Великоандрусівської сільської територіальної громади</t>
  </si>
  <si>
    <t>1150600000</t>
  </si>
  <si>
    <t>Бюджет Ганнівської сільської територіальної громади</t>
  </si>
  <si>
    <t>1150700000</t>
  </si>
  <si>
    <t>Бюджет Великосеверинівської сільської територіальної громади</t>
  </si>
  <si>
    <t>1150800000</t>
  </si>
  <si>
    <t>Бюджет Тишківської сільської територіальної громади</t>
  </si>
  <si>
    <t>1150900000</t>
  </si>
  <si>
    <t>Бюджет Катеринівської сільської територіальної громади</t>
  </si>
  <si>
    <t>1151000000</t>
  </si>
  <si>
    <t>Бюджет Первозванівської сільської територіальної громади</t>
  </si>
  <si>
    <t>1151100000</t>
  </si>
  <si>
    <t>Бюджет Компаніївської селищної територіальної громади</t>
  </si>
  <si>
    <t>1151200000</t>
  </si>
  <si>
    <t>Бюджет Смолінської селищної територіальної громади</t>
  </si>
  <si>
    <t>1151300000</t>
  </si>
  <si>
    <t>Бюджет Помічнянської міської територіальної громади</t>
  </si>
  <si>
    <t>1151400000</t>
  </si>
  <si>
    <t>1151500000</t>
  </si>
  <si>
    <t>Бюджет Новопразької селищної територіальної громади</t>
  </si>
  <si>
    <t>1151600000</t>
  </si>
  <si>
    <t>Бюджет Приютівської селищної територіальної громади</t>
  </si>
  <si>
    <t>1151700000</t>
  </si>
  <si>
    <t>Бюджет Добровеличківської селищної територіальної громади</t>
  </si>
  <si>
    <t>1151900000</t>
  </si>
  <si>
    <t>Бюджет Піщанобрідської сільської територіальної громади</t>
  </si>
  <si>
    <t>1152000000</t>
  </si>
  <si>
    <t>Бюджет Попельнастівської сільської територіальної громади</t>
  </si>
  <si>
    <t>1152300000</t>
  </si>
  <si>
    <t>Бюджет Глодоської сільської територіальної громади</t>
  </si>
  <si>
    <t>1152400000</t>
  </si>
  <si>
    <t>Бюджет Гурівської сільської територіальної громади</t>
  </si>
  <si>
    <t>1152500000</t>
  </si>
  <si>
    <t>Бюджет Злинської сільської територіальної громади</t>
  </si>
  <si>
    <t>1152810000</t>
  </si>
  <si>
    <t>Бюджет Кропивницької міської територіальної громади</t>
  </si>
  <si>
    <t>1152900000</t>
  </si>
  <si>
    <t>Бюджет Аджамської сільської територіальної громади</t>
  </si>
  <si>
    <t>1153000000</t>
  </si>
  <si>
    <t>Бюджет Благовіщенської міської територіальної громади</t>
  </si>
  <si>
    <t>1153100000</t>
  </si>
  <si>
    <t>Бюджет Вільшанської селищної територіальної громади</t>
  </si>
  <si>
    <t>1153200000</t>
  </si>
  <si>
    <t>Бюджет Гайворонської міської територіальної громади</t>
  </si>
  <si>
    <t>1153300000</t>
  </si>
  <si>
    <t>Бюджет Голованівської селищної територіальної громади</t>
  </si>
  <si>
    <t>1153400000</t>
  </si>
  <si>
    <t>1153500000</t>
  </si>
  <si>
    <t>Бюджет Заваллівської селищної територіальної громади</t>
  </si>
  <si>
    <t>1153600000</t>
  </si>
  <si>
    <t>Бюджет Знам'янської міської територіальної громади</t>
  </si>
  <si>
    <t>1153700000</t>
  </si>
  <si>
    <t>Бюджет Кетрисанівської сільської територіальної громади</t>
  </si>
  <si>
    <t>1153800000</t>
  </si>
  <si>
    <t>Бюджет Надлацької сільської територіальної громади</t>
  </si>
  <si>
    <t>1153900000</t>
  </si>
  <si>
    <t>Бюджет Новгородківської селищної територіальної громади</t>
  </si>
  <si>
    <t>1154000000</t>
  </si>
  <si>
    <t>Бюджет Новоархангельської селищної територіальної громади</t>
  </si>
  <si>
    <t>1154100000</t>
  </si>
  <si>
    <t>Бюджет Новомиргородської міської територіальної громади</t>
  </si>
  <si>
    <t>1154300000</t>
  </si>
  <si>
    <t>Бюджет Олександрійської міської територіальної громади</t>
  </si>
  <si>
    <t>1154400000</t>
  </si>
  <si>
    <t>Бюджет Онуфріївської селищної територіальної громади</t>
  </si>
  <si>
    <t>1154500000</t>
  </si>
  <si>
    <t>Бюджет Пантаївської селищної територіальної громади</t>
  </si>
  <si>
    <t>1154600000</t>
  </si>
  <si>
    <t>Бюджет Перегонівської сільської територіальної громади</t>
  </si>
  <si>
    <t>1154700000</t>
  </si>
  <si>
    <t>Бюджет Підвисоцької сільської територіальної громади</t>
  </si>
  <si>
    <t>1154800000</t>
  </si>
  <si>
    <t>Бюджет Побузької селищної територіальної громади</t>
  </si>
  <si>
    <t>1154900000</t>
  </si>
  <si>
    <t>Бюджет Рівнянської сільської територіальної громади</t>
  </si>
  <si>
    <t>1155000000</t>
  </si>
  <si>
    <t>Бюджет Світловодської міської територіальної громади</t>
  </si>
  <si>
    <t>1155200000</t>
  </si>
  <si>
    <t>Бюджет Устинівської селищної територіальної громади</t>
  </si>
  <si>
    <t>1250100000</t>
  </si>
  <si>
    <t>Бюджет Білокуракинської селищної територіальної громади</t>
  </si>
  <si>
    <t>1250200000</t>
  </si>
  <si>
    <t>Бюджет Новопсковської селищної територіальної громади</t>
  </si>
  <si>
    <t>1250300000</t>
  </si>
  <si>
    <t>Бюджет Чмирівської сільської територіальної громади</t>
  </si>
  <si>
    <t>1250400000</t>
  </si>
  <si>
    <t>Бюджет Троїцької селищної територіальної громади</t>
  </si>
  <si>
    <t>1250500000</t>
  </si>
  <si>
    <t>Бюджет Біловодської селищної територіальної громади</t>
  </si>
  <si>
    <t>1250600000</t>
  </si>
  <si>
    <t>Бюджет Красноріченської селищної територіальної громади</t>
  </si>
  <si>
    <t>1250800000</t>
  </si>
  <si>
    <t>Бюджет Нижньодуванської селищної територіальної громади</t>
  </si>
  <si>
    <t>1250900000</t>
  </si>
  <si>
    <t>Бюджет Лозно-Олександрівської селищної територіальної громади</t>
  </si>
  <si>
    <t>1251000000</t>
  </si>
  <si>
    <t>Бюджет Шульгинської сільської територіальної громади</t>
  </si>
  <si>
    <t>1251100000</t>
  </si>
  <si>
    <t>Бюджет Марківської селищної територіальної громади</t>
  </si>
  <si>
    <t>1251500000</t>
  </si>
  <si>
    <t>Бюджет Коломийчиської сільської територіальної громади</t>
  </si>
  <si>
    <t>1251600000</t>
  </si>
  <si>
    <t>Бюджет Білолуцької селищної територіальної громади</t>
  </si>
  <si>
    <t>1251700000</t>
  </si>
  <si>
    <t>Бюджет Гірської міської територіальної громади</t>
  </si>
  <si>
    <t>1251800000</t>
  </si>
  <si>
    <t>Бюджет Кремінської міської територіальної громади</t>
  </si>
  <si>
    <t>1251900000</t>
  </si>
  <si>
    <t>Бюджет Лисичанської міської територіальної громади</t>
  </si>
  <si>
    <t>1252000000</t>
  </si>
  <si>
    <t>Бюджет Міловської селищної територіальної громади</t>
  </si>
  <si>
    <t>1252100000</t>
  </si>
  <si>
    <t>Бюджет Нижньотеплівської сільської територіальної громади</t>
  </si>
  <si>
    <t>1252200000</t>
  </si>
  <si>
    <t>Бюджет Новоайдарської селищної територіальної громади</t>
  </si>
  <si>
    <t>1252300000</t>
  </si>
  <si>
    <t>Бюджет Попаснянської міської територіальної громади</t>
  </si>
  <si>
    <t>1252400000</t>
  </si>
  <si>
    <t>Бюджет Рубіжанської міської територіальної громади</t>
  </si>
  <si>
    <t>1252500000</t>
  </si>
  <si>
    <t>Бюджет Сватівської міської територіальної громади</t>
  </si>
  <si>
    <t>1252600000</t>
  </si>
  <si>
    <t>Бюджет Сєвєродонецької міської територіальної громади</t>
  </si>
  <si>
    <t>1252700000</t>
  </si>
  <si>
    <t>Бюджет Станично-Луганської селищної територіальної громади</t>
  </si>
  <si>
    <t>1252800000</t>
  </si>
  <si>
    <t>Бюджет Старобільської міської територіальної громади</t>
  </si>
  <si>
    <t>1252900000</t>
  </si>
  <si>
    <t>1253000000</t>
  </si>
  <si>
    <t>Бюджет Щастинської міської територіальної громади</t>
  </si>
  <si>
    <t>1350200000</t>
  </si>
  <si>
    <t>Бюджет Бісковицької сільської територіальної громади</t>
  </si>
  <si>
    <t>1350500000</t>
  </si>
  <si>
    <t>Бюджет Гніздичівської селищної територіальної громади</t>
  </si>
  <si>
    <t>1350800000</t>
  </si>
  <si>
    <t>Бюджет Заболотцівської сільської територіальної громади</t>
  </si>
  <si>
    <t>1351100000</t>
  </si>
  <si>
    <t>Бюджет Новокалинівської міської територіальної громади</t>
  </si>
  <si>
    <t>1351400000</t>
  </si>
  <si>
    <t>Бюджет Тростянецької сільської територіальної громади</t>
  </si>
  <si>
    <t>1351600000</t>
  </si>
  <si>
    <t>Бюджет Ходорівської міської територіальної громади</t>
  </si>
  <si>
    <t>1351700000</t>
  </si>
  <si>
    <t>Бюджет Мостиської міської територіальної громади</t>
  </si>
  <si>
    <t>1351800000</t>
  </si>
  <si>
    <t>Бюджет Судововишнянської міської територіальної громади</t>
  </si>
  <si>
    <t>1352000000</t>
  </si>
  <si>
    <t>Бюджет Давидівської сільської територіальної громади</t>
  </si>
  <si>
    <t>1352200000</t>
  </si>
  <si>
    <t>Бюджет Шегинівської сільської територіальної громади</t>
  </si>
  <si>
    <t>1352300000</t>
  </si>
  <si>
    <t>Бюджет Великолюбінської селищної територіальної громади</t>
  </si>
  <si>
    <t>1352500000</t>
  </si>
  <si>
    <t>Бюджет Розвадівської сільської територіальної громади</t>
  </si>
  <si>
    <t>1352700000</t>
  </si>
  <si>
    <t>Бюджет Підберізцівської сільської територіальної громади</t>
  </si>
  <si>
    <t>1352800000</t>
  </si>
  <si>
    <t>Бюджет Солонківської сільської територіальної громади</t>
  </si>
  <si>
    <t>1352900000</t>
  </si>
  <si>
    <t>Бюджет Щирецької селищної територіальної громади</t>
  </si>
  <si>
    <t>1353000000</t>
  </si>
  <si>
    <t>Бюджет Рудківської міської територіальної громади</t>
  </si>
  <si>
    <t>1353100000</t>
  </si>
  <si>
    <t>Бюджет Славської селищної територіальної громади</t>
  </si>
  <si>
    <t>1353200000</t>
  </si>
  <si>
    <t>Бюджет Великомостівської міської територіальної громади</t>
  </si>
  <si>
    <t>1353400000</t>
  </si>
  <si>
    <t>1353600000</t>
  </si>
  <si>
    <t>Бюджет Бібрської міської територіальної громади</t>
  </si>
  <si>
    <t>1353700000</t>
  </si>
  <si>
    <t>Бюджет Зимноводівської сільської територіальної громади</t>
  </si>
  <si>
    <t>1353800000</t>
  </si>
  <si>
    <t>Бюджет Лопатинської селищної територіальної громади</t>
  </si>
  <si>
    <t>1353900000</t>
  </si>
  <si>
    <t>Бюджет Меденицької селищної територіальної громади</t>
  </si>
  <si>
    <t>1354000000</t>
  </si>
  <si>
    <t>Бюджет Радехівської міської територіальної громади</t>
  </si>
  <si>
    <t>1354200000</t>
  </si>
  <si>
    <t>Бюджет Белзької міської територіальної громади</t>
  </si>
  <si>
    <t>1354300000</t>
  </si>
  <si>
    <t>Бюджет Боринської селищної територіальної громади</t>
  </si>
  <si>
    <t>1354400000</t>
  </si>
  <si>
    <t>Бюджет Бориславської міської територіальної громади</t>
  </si>
  <si>
    <t>1354500000</t>
  </si>
  <si>
    <t>Бюджет Бродівської міської територіальної громади</t>
  </si>
  <si>
    <t>1354600000</t>
  </si>
  <si>
    <t>Бюджет Буської міської територіальної громади</t>
  </si>
  <si>
    <t>1354700000</t>
  </si>
  <si>
    <t>Бюджет Глинянської міської територіальної громади</t>
  </si>
  <si>
    <t>1354800000</t>
  </si>
  <si>
    <t>Бюджет Городоцької міської територіальної громади</t>
  </si>
  <si>
    <t>1354900000</t>
  </si>
  <si>
    <t>Бюджет Грабовецько-Дулібівської сільської територіальної громади</t>
  </si>
  <si>
    <t>1355000000</t>
  </si>
  <si>
    <t>Бюджет Добромильської міської територіальної громади</t>
  </si>
  <si>
    <t>1355100000</t>
  </si>
  <si>
    <t>Бюджет Добросинсько-Магерівської сільської територіальної громади</t>
  </si>
  <si>
    <t>1355200000</t>
  </si>
  <si>
    <t>Бюджет Добротвірської селищної територіальної громади</t>
  </si>
  <si>
    <t>1355300000</t>
  </si>
  <si>
    <t>Бюджет Дрогобицької міської територіальної громади</t>
  </si>
  <si>
    <t>1355400000</t>
  </si>
  <si>
    <t>Бюджет Жидачівської міської територіальної громади</t>
  </si>
  <si>
    <t>1355500000</t>
  </si>
  <si>
    <t>Бюджет Жовківської міської територіальної громади</t>
  </si>
  <si>
    <t>1355600000</t>
  </si>
  <si>
    <t>Бюджет Журавненської селищної територіальної громади</t>
  </si>
  <si>
    <t>1355700000</t>
  </si>
  <si>
    <t>Бюджет Золочівської міської територіальної громади</t>
  </si>
  <si>
    <t>1355800000</t>
  </si>
  <si>
    <t>Бюджет Івано-Франківської селищної територіальної громади</t>
  </si>
  <si>
    <t>1355900000</t>
  </si>
  <si>
    <t>Бюджет Козівської сільської територіальної громади</t>
  </si>
  <si>
    <t>1356000000</t>
  </si>
  <si>
    <t>Бюджет Комарнівської міської територіальної громади</t>
  </si>
  <si>
    <t>1356100000</t>
  </si>
  <si>
    <t>Бюджет Красненської селищної територіальної громади</t>
  </si>
  <si>
    <t>1356200000</t>
  </si>
  <si>
    <t>Бюджет Куликівської селищної територіальної громади</t>
  </si>
  <si>
    <t>1356300000</t>
  </si>
  <si>
    <t>Бюджет Львівської міської територіальної громади</t>
  </si>
  <si>
    <t>1356400000</t>
  </si>
  <si>
    <t>1356500000</t>
  </si>
  <si>
    <t>Бюджет Моршинської міської територіальної громади</t>
  </si>
  <si>
    <t>1356600000</t>
  </si>
  <si>
    <t>Бюджет Новороздільської міської територіальної громади</t>
  </si>
  <si>
    <t>1356700000</t>
  </si>
  <si>
    <t>Бюджет Новояворівської міської територіальної громади</t>
  </si>
  <si>
    <t>1356800000</t>
  </si>
  <si>
    <t>Бюджет Новояричівської селищної територіальної громади</t>
  </si>
  <si>
    <t>1357000000</t>
  </si>
  <si>
    <t>Бюджет Перемишлянської міської територіальної громади</t>
  </si>
  <si>
    <t>1357100000</t>
  </si>
  <si>
    <t>Бюджет Підкамінської селищної територіальної громади</t>
  </si>
  <si>
    <t>1357200000</t>
  </si>
  <si>
    <t>Бюджет Поморянської селищної територіальної громади</t>
  </si>
  <si>
    <t>1357300000</t>
  </si>
  <si>
    <t>Бюджет Пустомитівської міської територіальної громади</t>
  </si>
  <si>
    <t>1357400000</t>
  </si>
  <si>
    <t>Бюджет Рава-Руської міської територіальної громади</t>
  </si>
  <si>
    <t>1357500000</t>
  </si>
  <si>
    <t>Бюджет Ралівської сільської територіальної громади</t>
  </si>
  <si>
    <t>1357600000</t>
  </si>
  <si>
    <t>Бюджет Самбірської міської територіальної громади</t>
  </si>
  <si>
    <t>1357700000</t>
  </si>
  <si>
    <t>Бюджет Сколівської міської територіальної громади</t>
  </si>
  <si>
    <t>1357800000</t>
  </si>
  <si>
    <t>Бюджет Сокальської міської територіальної громади</t>
  </si>
  <si>
    <t>1357900000</t>
  </si>
  <si>
    <t>Бюджет Сокільницької сільської територіальної громади</t>
  </si>
  <si>
    <t>1358000000</t>
  </si>
  <si>
    <t>Бюджет Старосамбірської міської територіальної громади</t>
  </si>
  <si>
    <t>1358100000</t>
  </si>
  <si>
    <t>Бюджет Стрийської міської територіальної громади</t>
  </si>
  <si>
    <t>1358200000</t>
  </si>
  <si>
    <t>Бюджет Стрілківської сільської територіальної громади</t>
  </si>
  <si>
    <t>1358300000</t>
  </si>
  <si>
    <t>Бюджет Східницької селищної територіальної громади</t>
  </si>
  <si>
    <t>1358400000</t>
  </si>
  <si>
    <t>Бюджет Трускавецької міської територіальної громади</t>
  </si>
  <si>
    <t>1358500000</t>
  </si>
  <si>
    <t>Бюджет Турківської міської територіальної громади</t>
  </si>
  <si>
    <t>1358600000</t>
  </si>
  <si>
    <t>Бюджет Хирівської міської територіальної громади</t>
  </si>
  <si>
    <t>1358700000</t>
  </si>
  <si>
    <t>Бюджет Червоноградської міської територіальної громади</t>
  </si>
  <si>
    <t>1358800000</t>
  </si>
  <si>
    <t>Бюджет Яворівської міської територіальної громади</t>
  </si>
  <si>
    <t>1450100000</t>
  </si>
  <si>
    <t>Бюджет Куцурубської сільської територіальної громади</t>
  </si>
  <si>
    <t>1450300000</t>
  </si>
  <si>
    <t>1450400000</t>
  </si>
  <si>
    <t>Бюджет Веселинівської селищної територіальної громади</t>
  </si>
  <si>
    <t>1450500000</t>
  </si>
  <si>
    <t>Бюджет Воскресенської селищної територіальної громади</t>
  </si>
  <si>
    <t>1450600000</t>
  </si>
  <si>
    <t>Бюджет Доманівської селищної територіальної громади</t>
  </si>
  <si>
    <t>1450700000</t>
  </si>
  <si>
    <t>Бюджет Ольшанської селищної територіальної громади</t>
  </si>
  <si>
    <t>1450800000</t>
  </si>
  <si>
    <t>Бюджет Веснянської сільської територіальної громади</t>
  </si>
  <si>
    <t>1450900000</t>
  </si>
  <si>
    <t>1451000000</t>
  </si>
  <si>
    <t>Бюджет Благодатненської сільської територіальної громади</t>
  </si>
  <si>
    <t>1451100000</t>
  </si>
  <si>
    <t>Бюджет Бузької сільської територіальної громади</t>
  </si>
  <si>
    <t>1451200000</t>
  </si>
  <si>
    <t>Бюджет Галицинівської сільської територіальної громади</t>
  </si>
  <si>
    <t>1451300000</t>
  </si>
  <si>
    <t>Бюджет Коблівської сільської територіальної громади</t>
  </si>
  <si>
    <t>1451500000</t>
  </si>
  <si>
    <t>Бюджет Мостівської сільської територіальної громади</t>
  </si>
  <si>
    <t>1451600000</t>
  </si>
  <si>
    <t>Бюджет Нечаянської сільської територіальної громади</t>
  </si>
  <si>
    <t>1451700000</t>
  </si>
  <si>
    <t>Бюджет Прибужанівської сільської територіальної громади</t>
  </si>
  <si>
    <t>1451800000</t>
  </si>
  <si>
    <t>Бюджет Чорноморської сільської територіальної громади</t>
  </si>
  <si>
    <t>1451900000</t>
  </si>
  <si>
    <t>Бюджет Шевченківської сільської територіальної громади</t>
  </si>
  <si>
    <t>1452000000</t>
  </si>
  <si>
    <t>Бюджет Дорошівської сільської територіальної громади</t>
  </si>
  <si>
    <t>1452200000</t>
  </si>
  <si>
    <t>Бюджет Березанської селищної територіальної громади</t>
  </si>
  <si>
    <t>1452300000</t>
  </si>
  <si>
    <t>Бюджет Прибузької сільської територіальної громади</t>
  </si>
  <si>
    <t>1452400000</t>
  </si>
  <si>
    <t>Бюджет Володимирівської сільської територіальної громади</t>
  </si>
  <si>
    <t>1452500000</t>
  </si>
  <si>
    <t>Бюджет Казанківської селищної територіальної громади</t>
  </si>
  <si>
    <t>1452600000</t>
  </si>
  <si>
    <t>1452700000</t>
  </si>
  <si>
    <t>Бюджет Радсадівської сільської територіальної громади</t>
  </si>
  <si>
    <t>1452800000</t>
  </si>
  <si>
    <t>Бюджет Арбузинської селищної територіальної громади</t>
  </si>
  <si>
    <t>1452900000</t>
  </si>
  <si>
    <t>Бюджет Вознесенської міської територіальної громади</t>
  </si>
  <si>
    <t>1453000000</t>
  </si>
  <si>
    <t>Бюджет Березнегуватської селищної територіальної громади</t>
  </si>
  <si>
    <t>1453100000</t>
  </si>
  <si>
    <t>Бюджет Новобузької міської територіальної громади</t>
  </si>
  <si>
    <t>1453200000</t>
  </si>
  <si>
    <t>Бюджет Снігурівської міської територіальної громади</t>
  </si>
  <si>
    <t>1453400000</t>
  </si>
  <si>
    <t>Бюджет Вільнозапорізької сільської територіальної громади</t>
  </si>
  <si>
    <t>1453500000</t>
  </si>
  <si>
    <t>Бюджет Горохівської сільської територіальної громади</t>
  </si>
  <si>
    <t>1453800000</t>
  </si>
  <si>
    <t>Бюджет Мигіївської сільської територіальної громади</t>
  </si>
  <si>
    <t>1453900000</t>
  </si>
  <si>
    <t>1454000000</t>
  </si>
  <si>
    <t>Бюджет Софіївської сільської територіальної громади</t>
  </si>
  <si>
    <t>1454100000</t>
  </si>
  <si>
    <t>Бюджет Сухоєланецької сільської територіальної громади</t>
  </si>
  <si>
    <t>1454200000</t>
  </si>
  <si>
    <t>Бюджет Мішково-Погорілівської сільської територіальної громади</t>
  </si>
  <si>
    <t>1454300000</t>
  </si>
  <si>
    <t>Бюджет Братської селищної територіальної громади</t>
  </si>
  <si>
    <t>1454400000</t>
  </si>
  <si>
    <t>Бюджет Врадіївської селищної територіальної громади</t>
  </si>
  <si>
    <t>1454500000</t>
  </si>
  <si>
    <t>Бюджет Єланецької селищної територіальної громади</t>
  </si>
  <si>
    <t>1454600000</t>
  </si>
  <si>
    <t>Бюджет Інгульської сільської територіальної громади</t>
  </si>
  <si>
    <t>1454700000</t>
  </si>
  <si>
    <t>1454800000</t>
  </si>
  <si>
    <t>Бюджет Кривоозерської селищної територіальної громади</t>
  </si>
  <si>
    <t>1455000000</t>
  </si>
  <si>
    <t>Бюджет Новоодеської міської територіальної громади</t>
  </si>
  <si>
    <t>1455100000</t>
  </si>
  <si>
    <t>Бюджет Очаківської міської територіальної громади</t>
  </si>
  <si>
    <t>1455200000</t>
  </si>
  <si>
    <t>Бюджет Первомайської міської територіальної громади</t>
  </si>
  <si>
    <t>1455300000</t>
  </si>
  <si>
    <t>Бюджет Первомайської селищної територіальної громади</t>
  </si>
  <si>
    <t>1455400000</t>
  </si>
  <si>
    <t>Бюджет Привільненської сільської територіальної громади</t>
  </si>
  <si>
    <t>1455500000</t>
  </si>
  <si>
    <t>Бюджет Синюхинобрідської сільської територіальної громади</t>
  </si>
  <si>
    <t>1455600000</t>
  </si>
  <si>
    <t>Бюджет Степівської сільської територіальної громади</t>
  </si>
  <si>
    <t>1455700000</t>
  </si>
  <si>
    <t>Бюджет Южноукраїнської міської територіальної громади</t>
  </si>
  <si>
    <t>1550100000</t>
  </si>
  <si>
    <t>Бюджет Балтської міської територіальної громади</t>
  </si>
  <si>
    <t>1550200000</t>
  </si>
  <si>
    <t>Бюджет Біляївської міської територіальної громади</t>
  </si>
  <si>
    <t>1550300000</t>
  </si>
  <si>
    <t>Бюджет Великомихайлівської селищної територіальної громади</t>
  </si>
  <si>
    <t>1550400000</t>
  </si>
  <si>
    <t>Бюджет Красносільської сільської територіальної громади</t>
  </si>
  <si>
    <t>1550500000</t>
  </si>
  <si>
    <t>Бюджет Маразліївської сільської територіальної громади</t>
  </si>
  <si>
    <t>1550600000</t>
  </si>
  <si>
    <t>Бюджет Розквітівської сільської територіальної громади</t>
  </si>
  <si>
    <t>1550700000</t>
  </si>
  <si>
    <t>Бюджет Тузлівської сільської територіальної громади</t>
  </si>
  <si>
    <t>1550800000</t>
  </si>
  <si>
    <t>Бюджет Новокальчевської сільської територіальної громади</t>
  </si>
  <si>
    <t>1550900000</t>
  </si>
  <si>
    <t>Бюджет Затишанської селищної територіальної громади</t>
  </si>
  <si>
    <t>1551000000</t>
  </si>
  <si>
    <t>Бюджет Ширяївської селищної територіальної громади</t>
  </si>
  <si>
    <t>1551100000</t>
  </si>
  <si>
    <t>Бюджет Коноплянської сільської територіальної громади</t>
  </si>
  <si>
    <t>1551200000</t>
  </si>
  <si>
    <t>Бюджет Яськівської сільської територіальної громади</t>
  </si>
  <si>
    <t>1551300000</t>
  </si>
  <si>
    <t>Бюджет Куяльницької сільської територіальної громади</t>
  </si>
  <si>
    <t>1551500000</t>
  </si>
  <si>
    <t>Бюджет Старокозацької сільської територіальної громади</t>
  </si>
  <si>
    <t>1551600000</t>
  </si>
  <si>
    <t>Бюджет Шабівської сільської територіальної громади</t>
  </si>
  <si>
    <t>1551700000</t>
  </si>
  <si>
    <t>Бюджет Вилківської міської територіальної громади</t>
  </si>
  <si>
    <t>1551800000</t>
  </si>
  <si>
    <t>Бюджет Авангардівської селищної територіальної громади</t>
  </si>
  <si>
    <t>1551900000</t>
  </si>
  <si>
    <t>Бюджет Дальницької сільської територіальної громади</t>
  </si>
  <si>
    <t>1552000000</t>
  </si>
  <si>
    <t>Бюджет Лиманської сільської територіальної громади</t>
  </si>
  <si>
    <t>1552100000</t>
  </si>
  <si>
    <t>Бюджет Маяківської сільської територіальної громади</t>
  </si>
  <si>
    <t>1552200000</t>
  </si>
  <si>
    <t>Бюджет Цебриківської селищної територіальної громади</t>
  </si>
  <si>
    <t>1552300000</t>
  </si>
  <si>
    <t>1552400000</t>
  </si>
  <si>
    <t>Бюджет Мологівської сільської територіальної громади</t>
  </si>
  <si>
    <t>1552500000</t>
  </si>
  <si>
    <t>Бюджет Таїровської селищної територіальної громади</t>
  </si>
  <si>
    <t>1552600000</t>
  </si>
  <si>
    <t>Бюджет Кілійської міської територіальної громади</t>
  </si>
  <si>
    <t>1552700000</t>
  </si>
  <si>
    <t>Бюджет Любашівської селищної територіальної громади</t>
  </si>
  <si>
    <t>1552800000</t>
  </si>
  <si>
    <t>Бюджет Окнянської селищної територіальної громади</t>
  </si>
  <si>
    <t>1552900000</t>
  </si>
  <si>
    <t>Бюджет Визирської сільської територіальної громади</t>
  </si>
  <si>
    <t>1553000000</t>
  </si>
  <si>
    <t>Бюджет Великобуялицької сільської територіальної громади</t>
  </si>
  <si>
    <t>1553100000</t>
  </si>
  <si>
    <t>Бюджет Великоплосківської сільської територіальної громади</t>
  </si>
  <si>
    <t>1553200000</t>
  </si>
  <si>
    <t>Бюджет Зеленогірської селищної територіальної громади</t>
  </si>
  <si>
    <t>1553300000</t>
  </si>
  <si>
    <t>Бюджет Андрієво-Іванівської сільської територіальної громади</t>
  </si>
  <si>
    <t>1553400000</t>
  </si>
  <si>
    <t>Бюджет Іванівської селищної територіальної громади</t>
  </si>
  <si>
    <t>1553500000</t>
  </si>
  <si>
    <t>Бюджет Новоборисівської сільської територіальної громади</t>
  </si>
  <si>
    <t>1553600000</t>
  </si>
  <si>
    <t>Бюджет Петровірівської сільської територіальної громади</t>
  </si>
  <si>
    <t>1553700000</t>
  </si>
  <si>
    <t>Бюджет Чогодарівської сільської територіальної громади</t>
  </si>
  <si>
    <t>1553800000</t>
  </si>
  <si>
    <t>Бюджет Ананьївської міської територіальної громади</t>
  </si>
  <si>
    <t>1553900000</t>
  </si>
  <si>
    <t>Бюджет Арцизької міської територіальної громади</t>
  </si>
  <si>
    <t>1554000000</t>
  </si>
  <si>
    <t>Бюджет Білгород-Дністровської міської територіальної громади</t>
  </si>
  <si>
    <t>1554100000</t>
  </si>
  <si>
    <t>Бюджет Болградської міської територіальної громади</t>
  </si>
  <si>
    <t>1554200000</t>
  </si>
  <si>
    <t>Бюджет Бородінської селищної територіальної громади</t>
  </si>
  <si>
    <t>1554300000</t>
  </si>
  <si>
    <t>Бюджет Василівської сільської територіальної громади</t>
  </si>
  <si>
    <t>1554400000</t>
  </si>
  <si>
    <t>Бюджет Великодальницької сільської територіальної громади</t>
  </si>
  <si>
    <t>1554500000</t>
  </si>
  <si>
    <t>Бюджет Великодолинської селищної територіальної громади</t>
  </si>
  <si>
    <t>1554600000</t>
  </si>
  <si>
    <t>Бюджет Вигодянської сільської територіальної громади</t>
  </si>
  <si>
    <t>1554700000</t>
  </si>
  <si>
    <t>Бюджет Городненської сільської територіальної громади</t>
  </si>
  <si>
    <t>1554800000</t>
  </si>
  <si>
    <t>Бюджет Дачненської сільської територіальної громади</t>
  </si>
  <si>
    <t>1554900000</t>
  </si>
  <si>
    <t>Бюджет Дивізійської сільської територіальної громади</t>
  </si>
  <si>
    <t>1555000000</t>
  </si>
  <si>
    <t>Бюджет Доброславської селищної територіальної громади</t>
  </si>
  <si>
    <t>1555100000</t>
  </si>
  <si>
    <t>1555200000</t>
  </si>
  <si>
    <t>Бюджет Захарівської селищної територіальної громади</t>
  </si>
  <si>
    <t>1555300000</t>
  </si>
  <si>
    <t>Бюджет Ізмаїльської міської територіальної громади</t>
  </si>
  <si>
    <t>1555400000</t>
  </si>
  <si>
    <t>Бюджет Кароліно-Бугазької сільської територіальної громади</t>
  </si>
  <si>
    <t>1555500000</t>
  </si>
  <si>
    <t>Бюджет Кодимської міської територіальної громади</t>
  </si>
  <si>
    <t>1555600000</t>
  </si>
  <si>
    <t>Бюджет Криничненської сільської територіальної громади</t>
  </si>
  <si>
    <t>1555700000</t>
  </si>
  <si>
    <t>Бюджет Кубейської сільської територіальної громади</t>
  </si>
  <si>
    <t>1555800000</t>
  </si>
  <si>
    <t>Бюджет Кулевчанської сільської територіальної громади</t>
  </si>
  <si>
    <t>1555900000</t>
  </si>
  <si>
    <t>Бюджет Курісовської сільської територіальної громади</t>
  </si>
  <si>
    <t>1556000000</t>
  </si>
  <si>
    <t>Бюджет Лиманської селищної територіальної громади</t>
  </si>
  <si>
    <t>1556100000</t>
  </si>
  <si>
    <t>Бюджет Миколаївської селищної територіальної громади</t>
  </si>
  <si>
    <t>1556300000</t>
  </si>
  <si>
    <t>Бюджет Овідіопольської селищної територіальної громади</t>
  </si>
  <si>
    <t>1556400000</t>
  </si>
  <si>
    <t>Бюджет Одеської міської територіальної громади</t>
  </si>
  <si>
    <t>1556500000</t>
  </si>
  <si>
    <t>1556600000</t>
  </si>
  <si>
    <t>Бюджет Петропавлівської сільської територіальної громади</t>
  </si>
  <si>
    <t>1556700000</t>
  </si>
  <si>
    <t>Бюджет Піщанської сільської територіальної громади</t>
  </si>
  <si>
    <t>1556800000</t>
  </si>
  <si>
    <t>Бюджет Плахтіївської сільської територіальної громади</t>
  </si>
  <si>
    <t>1556900000</t>
  </si>
  <si>
    <t>Бюджет Подільської міської територіальної громади</t>
  </si>
  <si>
    <t>1557000000</t>
  </si>
  <si>
    <t>Бюджет Раухівської селищної територіальної громади</t>
  </si>
  <si>
    <t>1557100000</t>
  </si>
  <si>
    <t>Бюджет Ренійської міської територіальної громади</t>
  </si>
  <si>
    <t>1557200000</t>
  </si>
  <si>
    <t>Бюджет Роздільнянської міської територіальної громади</t>
  </si>
  <si>
    <t>1557300000</t>
  </si>
  <si>
    <t>Бюджет Савранської селищної територіальної громади</t>
  </si>
  <si>
    <t>1557400000</t>
  </si>
  <si>
    <t>Бюджет Саратської селищної територіальної громади</t>
  </si>
  <si>
    <t>1557500000</t>
  </si>
  <si>
    <t>Бюджет Саф'янівської сільської територіальної громади</t>
  </si>
  <si>
    <t>1557600000</t>
  </si>
  <si>
    <t>Бюджет Сергіївської селищної територіальної громади</t>
  </si>
  <si>
    <t>1557700000</t>
  </si>
  <si>
    <t>Бюджет Слобідської селищної територіальної громади</t>
  </si>
  <si>
    <t>1557800000</t>
  </si>
  <si>
    <t>Бюджет Старомаяківської сільської територіальної громади</t>
  </si>
  <si>
    <t>1557900000</t>
  </si>
  <si>
    <t>Бюджет Степанівської сільської територіальної громади</t>
  </si>
  <si>
    <t>1558000000</t>
  </si>
  <si>
    <t>Бюджет Стрюківської сільської територіальної громади</t>
  </si>
  <si>
    <t>1558100000</t>
  </si>
  <si>
    <t>Бюджет Суворовської селищної територіальної громади</t>
  </si>
  <si>
    <t>1558200000</t>
  </si>
  <si>
    <t>Бюджет Тарутинської селищної територіальної громади</t>
  </si>
  <si>
    <t>1558300000</t>
  </si>
  <si>
    <t>Бюджет Татарбунарської міської територіальної громади</t>
  </si>
  <si>
    <t>1558400000</t>
  </si>
  <si>
    <t>Бюджет Теплицької сільської територіальної громади</t>
  </si>
  <si>
    <t>1558500000</t>
  </si>
  <si>
    <t>Бюджет Теплодарської міської територіальної громади</t>
  </si>
  <si>
    <t>1558700000</t>
  </si>
  <si>
    <t>Бюджет Успенівської сільської територіальної громади</t>
  </si>
  <si>
    <t>1558800000</t>
  </si>
  <si>
    <t>Бюджет Фонтанської сільської територіальної громади</t>
  </si>
  <si>
    <t>1558900000</t>
  </si>
  <si>
    <t>Бюджет Чорноморської міської територіальної громади</t>
  </si>
  <si>
    <t>1559000000</t>
  </si>
  <si>
    <t>Бюджет Чорноморської селищної територіальної громади</t>
  </si>
  <si>
    <t>1559100000</t>
  </si>
  <si>
    <t>Бюджет Южненської міської територіальної громади</t>
  </si>
  <si>
    <t>1650100000</t>
  </si>
  <si>
    <t>Бюджет Білоцерківської сільської територіальної громади</t>
  </si>
  <si>
    <t>1650200000</t>
  </si>
  <si>
    <t>Бюджет Глобинської міської територіальної громади</t>
  </si>
  <si>
    <t>1650500000</t>
  </si>
  <si>
    <t>Бюджет Омельницької сільської територіальної громади</t>
  </si>
  <si>
    <t>1650600000</t>
  </si>
  <si>
    <t>Бюджет Пирятинської міської територіальної громади</t>
  </si>
  <si>
    <t>1650700000</t>
  </si>
  <si>
    <t>1650900000</t>
  </si>
  <si>
    <t>Бюджет Пришибської сільської територіальної громади</t>
  </si>
  <si>
    <t>1651000000</t>
  </si>
  <si>
    <t>Бюджет Семенівської селищної територіальної громади</t>
  </si>
  <si>
    <t>1651200000</t>
  </si>
  <si>
    <t>Бюджет Шишацької селищної територіальної громади</t>
  </si>
  <si>
    <t>1651300000</t>
  </si>
  <si>
    <t>Бюджет Скороходівської селищної територіальної громади</t>
  </si>
  <si>
    <t>1651500000</t>
  </si>
  <si>
    <t>Бюджет Решетилівської міської територіальної громади</t>
  </si>
  <si>
    <t>1651600000</t>
  </si>
  <si>
    <t>Бюджет Великосорочинської сільської територіальної громади</t>
  </si>
  <si>
    <t>1651800000</t>
  </si>
  <si>
    <t>Бюджет Сергіївської сільської територіальної громади</t>
  </si>
  <si>
    <t>1651900000</t>
  </si>
  <si>
    <t>Бюджет Великобагачанської селищної територіальної громади</t>
  </si>
  <si>
    <t>1652200000</t>
  </si>
  <si>
    <t>Бюджет Ланнівської сільської територіальної громади</t>
  </si>
  <si>
    <t>1652400000</t>
  </si>
  <si>
    <t>Бюджет Лохвицької міської територіальної громади</t>
  </si>
  <si>
    <t>1652500000</t>
  </si>
  <si>
    <t>1652600000</t>
  </si>
  <si>
    <t>Бюджет Драбинівської сільської територіальної громади</t>
  </si>
  <si>
    <t>1652800000</t>
  </si>
  <si>
    <t>Бюджет Нехворощанської сільської територіальної громади</t>
  </si>
  <si>
    <t>1653000000</t>
  </si>
  <si>
    <t>Бюджет Новосанжарської селищної територіальної громади</t>
  </si>
  <si>
    <t>1653100000</t>
  </si>
  <si>
    <t>Бюджет Новогалещинської селищної територіальної громади</t>
  </si>
  <si>
    <t>1653300000</t>
  </si>
  <si>
    <t>Бюджет Петрівсько-Роменської сільської територіальної громади</t>
  </si>
  <si>
    <t>1653400000</t>
  </si>
  <si>
    <t>Бюджет Козельщинської селищної територіальної громади</t>
  </si>
  <si>
    <t>1653500000</t>
  </si>
  <si>
    <t>Бюджет Машівської селищної територіальної громади</t>
  </si>
  <si>
    <t>1653600000</t>
  </si>
  <si>
    <t>Бюджет Щербанівської сільської територіальної громади</t>
  </si>
  <si>
    <t>1653700000</t>
  </si>
  <si>
    <t>Бюджет Оболонської сільської територіальної громади</t>
  </si>
  <si>
    <t>1653900000</t>
  </si>
  <si>
    <t>Бюджет Мачухівської сільської територіальної громади</t>
  </si>
  <si>
    <t>1654000000</t>
  </si>
  <si>
    <t>Бюджет Терешківської сільської територіальної громади</t>
  </si>
  <si>
    <t>1654100000</t>
  </si>
  <si>
    <t>Бюджет Коломацької сільської територіальної громади</t>
  </si>
  <si>
    <t>1654200000</t>
  </si>
  <si>
    <t>Бюджет Краснолуцької сільської територіальної громади</t>
  </si>
  <si>
    <t>1654300000</t>
  </si>
  <si>
    <t>Бюджет Опішнянської селищної територіальної громади</t>
  </si>
  <si>
    <t>1654400000</t>
  </si>
  <si>
    <t>Бюджет Чорнухинської селищної територіальної громади</t>
  </si>
  <si>
    <t>1654500000</t>
  </si>
  <si>
    <t>Бюджет Гадяцької міської територіальної громади</t>
  </si>
  <si>
    <t>1654600000</t>
  </si>
  <si>
    <t>Бюджет Горішньоплавнівської міської територіальної громади</t>
  </si>
  <si>
    <t>1654700000</t>
  </si>
  <si>
    <t>Бюджет Новоселівської сільської територіальної громади</t>
  </si>
  <si>
    <t>1654800000</t>
  </si>
  <si>
    <t>Бюджет Великобудищанської сільської територіальної громади</t>
  </si>
  <si>
    <t>1654900000</t>
  </si>
  <si>
    <t>Бюджет Гоголівської селищної територіальної громади</t>
  </si>
  <si>
    <t>1655000000</t>
  </si>
  <si>
    <t>Бюджет Зіньківської міської територіальної громади</t>
  </si>
  <si>
    <t>1655100000</t>
  </si>
  <si>
    <t>Бюджет Новооржицької селищної територіальної громади</t>
  </si>
  <si>
    <t>1655300000</t>
  </si>
  <si>
    <t>Бюджет Ромоданівської селищної територіальної громади</t>
  </si>
  <si>
    <t>1655400000</t>
  </si>
  <si>
    <t>Бюджет Білицької селищної територіальної громади</t>
  </si>
  <si>
    <t>1655500000</t>
  </si>
  <si>
    <t>Бюджет Великорублівської сільської територіальної громади</t>
  </si>
  <si>
    <t>1655600000</t>
  </si>
  <si>
    <t>Бюджет Градизької селищної територіальної громади</t>
  </si>
  <si>
    <t>1655700000</t>
  </si>
  <si>
    <t>Бюджет Диканської селищної територіальної громади</t>
  </si>
  <si>
    <t>1655800000</t>
  </si>
  <si>
    <t>Бюджет Заводської міської територіальної громади</t>
  </si>
  <si>
    <t>1655900000</t>
  </si>
  <si>
    <t>1656000000</t>
  </si>
  <si>
    <t>Бюджет Карлівської міської територіальної громади</t>
  </si>
  <si>
    <t>1656100000</t>
  </si>
  <si>
    <t>Бюджет Кобеляцької міської територіальної громади</t>
  </si>
  <si>
    <t>1656200000</t>
  </si>
  <si>
    <t>Бюджет Комишнянської селищної територіальної громади</t>
  </si>
  <si>
    <t>1656300000</t>
  </si>
  <si>
    <t>Бюджет Котелевської селищної територіальної громади</t>
  </si>
  <si>
    <t>1656400000</t>
  </si>
  <si>
    <t>Бюджет Кременчуцької міської територіальної громади</t>
  </si>
  <si>
    <t>1656500000</t>
  </si>
  <si>
    <t>Бюджет Лубенської міської територіальної громади</t>
  </si>
  <si>
    <t>1656600000</t>
  </si>
  <si>
    <t>Бюджет Лютенської сільської територіальної громади</t>
  </si>
  <si>
    <t>1656700000</t>
  </si>
  <si>
    <t>Бюджет Мартинівської сільської територіальної громади</t>
  </si>
  <si>
    <t>1656800000</t>
  </si>
  <si>
    <t>Бюджет Миргородської міської територіальної громади</t>
  </si>
  <si>
    <t>1656900000</t>
  </si>
  <si>
    <t>Бюджет Оржицької селищної територіальної громади</t>
  </si>
  <si>
    <t>Бюджет Полтавської міської територіальної громади</t>
  </si>
  <si>
    <t>1657100000</t>
  </si>
  <si>
    <t>Бюджет Хорольської міської територіальної громади</t>
  </si>
  <si>
    <t>1657200000</t>
  </si>
  <si>
    <t>Бюджет Чутівської селищної територіальної громади</t>
  </si>
  <si>
    <t>1750100000</t>
  </si>
  <si>
    <t>Бюджет Бабинської сільської територіальної громади</t>
  </si>
  <si>
    <t>1750200000</t>
  </si>
  <si>
    <t>Бюджет Бугринської сільської територіальної громади</t>
  </si>
  <si>
    <t>1750300000</t>
  </si>
  <si>
    <t>Бюджет Клесівської селищної територіальної громади</t>
  </si>
  <si>
    <t>1750400000</t>
  </si>
  <si>
    <t>Бюджет Миляцької сільської територіальної громади</t>
  </si>
  <si>
    <t>1750500000</t>
  </si>
  <si>
    <t>Бюджет Підлозцівської сільської територіальної громади</t>
  </si>
  <si>
    <t>1750700000</t>
  </si>
  <si>
    <t>Бюджет Крупецької сільської територіальної громади</t>
  </si>
  <si>
    <t>1750900000</t>
  </si>
  <si>
    <t>Бюджет Мирогощанської сільської територіальної громади</t>
  </si>
  <si>
    <t>1751000000</t>
  </si>
  <si>
    <t>Бюджет Локницької сільської територіальної громади</t>
  </si>
  <si>
    <t>1751100000</t>
  </si>
  <si>
    <t>Бюджет Смизької селищної територіальної громади</t>
  </si>
  <si>
    <t>1751200000</t>
  </si>
  <si>
    <t>Бюджет Висоцької сільської територіальної громади</t>
  </si>
  <si>
    <t>1751400000</t>
  </si>
  <si>
    <t>Бюджет Козинської сільської територіальної громади</t>
  </si>
  <si>
    <t>1751600000</t>
  </si>
  <si>
    <t>Бюджет Боремельської сільської територіальної громади</t>
  </si>
  <si>
    <t>1751700000</t>
  </si>
  <si>
    <t>Бюджет Деражненської сільської територіальної громади</t>
  </si>
  <si>
    <t>1751800000</t>
  </si>
  <si>
    <t>Бюджет Острожецької сільської територіальної громади</t>
  </si>
  <si>
    <t>1751900000</t>
  </si>
  <si>
    <t>Бюджет Бокіймівської сільської територіальної громади</t>
  </si>
  <si>
    <t>1752000000</t>
  </si>
  <si>
    <t>Бюджет Тараканівської сільської територіальної громади</t>
  </si>
  <si>
    <t>1752100000</t>
  </si>
  <si>
    <t>Бюджет Ярославицької сільської територіальної громади</t>
  </si>
  <si>
    <t>1752200000</t>
  </si>
  <si>
    <t>Бюджет Клеванської селищної територіальної громади</t>
  </si>
  <si>
    <t>1752300000</t>
  </si>
  <si>
    <t>Бюджет Немовицької сільської територіальної громади</t>
  </si>
  <si>
    <t>1752400000</t>
  </si>
  <si>
    <t>Бюджет Демидівської селищної територіальної громади</t>
  </si>
  <si>
    <t>1752500000</t>
  </si>
  <si>
    <t>Бюджет Малолюбашанської сільської територіальної громади</t>
  </si>
  <si>
    <t>1752600000</t>
  </si>
  <si>
    <t>Бюджет Олександрійської сільської територіальної громади</t>
  </si>
  <si>
    <t>1752700000</t>
  </si>
  <si>
    <t>Бюджет Шпанівської сільської територіальної громади</t>
  </si>
  <si>
    <t>1752800000</t>
  </si>
  <si>
    <t>Бюджет Повчанської сільської територіальної громади</t>
  </si>
  <si>
    <t>1752900000</t>
  </si>
  <si>
    <t>Бюджет Дядьковицької сільської територіальної громади</t>
  </si>
  <si>
    <t>1753000000</t>
  </si>
  <si>
    <t>Бюджет Корнинської сільської територіальної громади</t>
  </si>
  <si>
    <t>1753100000</t>
  </si>
  <si>
    <t>Бюджет Старосільської сільської територіальної громади</t>
  </si>
  <si>
    <t>1753200000</t>
  </si>
  <si>
    <t>Бюджет Вараської міської територіальної громади</t>
  </si>
  <si>
    <t>1753400000</t>
  </si>
  <si>
    <t>Бюджет Острозької міської територіальної громади</t>
  </si>
  <si>
    <t>1753500000</t>
  </si>
  <si>
    <t>Бюджет Степанської селищної територіальної громади</t>
  </si>
  <si>
    <t>1753600000</t>
  </si>
  <si>
    <t>Бюджет Малинської сільської територіальної громади</t>
  </si>
  <si>
    <t>1753700000</t>
  </si>
  <si>
    <t>Бюджет Антонівської сільської територіальної громади</t>
  </si>
  <si>
    <t>1753800000</t>
  </si>
  <si>
    <t>Бюджет Великоомелянської сільської територіальної громади</t>
  </si>
  <si>
    <t>1753900000</t>
  </si>
  <si>
    <t>Бюджет Вирівської сільської територіальної громади</t>
  </si>
  <si>
    <t>1754000000</t>
  </si>
  <si>
    <t>Бюджет Головинської сільської територіальної громади</t>
  </si>
  <si>
    <t>1754100000</t>
  </si>
  <si>
    <t>Бюджет Каноницької сільської територіальної громади</t>
  </si>
  <si>
    <t>1754300000</t>
  </si>
  <si>
    <t>Бюджет Полицької сільської територіальної громади</t>
  </si>
  <si>
    <t>1754400000</t>
  </si>
  <si>
    <t>Бюджет Рафалівської селищної територіальної громади</t>
  </si>
  <si>
    <t>1754600000</t>
  </si>
  <si>
    <t>1754700000</t>
  </si>
  <si>
    <t>Бюджет Березнівської міської територіальної громади</t>
  </si>
  <si>
    <t>1754800000</t>
  </si>
  <si>
    <t>Бюджет Білокриницької сільської територіальної громади</t>
  </si>
  <si>
    <t>1754900000</t>
  </si>
  <si>
    <t>Бюджет Варковицької сільської територіальної громади</t>
  </si>
  <si>
    <t>1755000000</t>
  </si>
  <si>
    <t>Бюджет Великомежиріцької сільської територіальної громади</t>
  </si>
  <si>
    <t>1755100000</t>
  </si>
  <si>
    <t>Бюджет Вербської сільської територіальної громади</t>
  </si>
  <si>
    <t>1755200000</t>
  </si>
  <si>
    <t>Бюджет Володимирецької селищної територіальної громади</t>
  </si>
  <si>
    <t>1755300000</t>
  </si>
  <si>
    <t>Бюджет Городоцької сільської територіальної громади</t>
  </si>
  <si>
    <t>1755400000</t>
  </si>
  <si>
    <t>Бюджет Гощанської селищної територіальної громади</t>
  </si>
  <si>
    <t>1755500000</t>
  </si>
  <si>
    <t>Бюджет Дубенської міської територіальної громади</t>
  </si>
  <si>
    <t>1755600000</t>
  </si>
  <si>
    <t>Бюджет Дубровицької міської територіальної громади</t>
  </si>
  <si>
    <t>1755700000</t>
  </si>
  <si>
    <t>Бюджет Зарічненської селищної територіальної громади</t>
  </si>
  <si>
    <t>1755800000</t>
  </si>
  <si>
    <t>Бюджет Здовбицької сільської територіальної громади</t>
  </si>
  <si>
    <t>1755900000</t>
  </si>
  <si>
    <t>Бюджет Здолбунівської міської територіальної громади</t>
  </si>
  <si>
    <t>1756000000</t>
  </si>
  <si>
    <t>Бюджет Зорянської сільської територіальної громади</t>
  </si>
  <si>
    <t>1756100000</t>
  </si>
  <si>
    <t>Бюджет Корецької міської територіальної громади</t>
  </si>
  <si>
    <t>1756200000</t>
  </si>
  <si>
    <t>Бюджет Костопільської міської територіальної громади</t>
  </si>
  <si>
    <t>1756300000</t>
  </si>
  <si>
    <t>Бюджет Мізоцької селищної територіальної громади</t>
  </si>
  <si>
    <t>1756400000</t>
  </si>
  <si>
    <t>Бюджет Рівненської міської територіальної громади</t>
  </si>
  <si>
    <t>1756500000</t>
  </si>
  <si>
    <t>Бюджет Рокитнівської селищної територіальної громади</t>
  </si>
  <si>
    <t>1756600000</t>
  </si>
  <si>
    <t>Бюджет Сарненської міської територіальної громади</t>
  </si>
  <si>
    <t>1756700000</t>
  </si>
  <si>
    <t>Бюджет Соснівської селищної територіальної громади</t>
  </si>
  <si>
    <t>1850100000</t>
  </si>
  <si>
    <t>1850200000</t>
  </si>
  <si>
    <t>Бюджет Дружбівської міської територіальної громади</t>
  </si>
  <si>
    <t>1850300000</t>
  </si>
  <si>
    <t>Бюджет Зноб-Новгородської селищної територіальної громади</t>
  </si>
  <si>
    <t>1850400000</t>
  </si>
  <si>
    <t>Бюджет Кириківської селищної територіальної громади</t>
  </si>
  <si>
    <t>1850500000</t>
  </si>
  <si>
    <t>1850600000</t>
  </si>
  <si>
    <t>Бюджет Недригайлівської селищної територіальної громади</t>
  </si>
  <si>
    <t>1850800000</t>
  </si>
  <si>
    <t>Бюджет Шалигинської селищної територіальної громади</t>
  </si>
  <si>
    <t>1850900000</t>
  </si>
  <si>
    <t>Бюджет Бездрицької сільської територіальної громади</t>
  </si>
  <si>
    <t>1851000000</t>
  </si>
  <si>
    <t>Бюджет Боромлянської сільської територіальної громади</t>
  </si>
  <si>
    <t>1851100000</t>
  </si>
  <si>
    <t>Бюджет Грунської сільської територіальної громади</t>
  </si>
  <si>
    <t>1851200000</t>
  </si>
  <si>
    <t>1851300000</t>
  </si>
  <si>
    <t>Бюджет Миропільської сільської територіальної громади</t>
  </si>
  <si>
    <t>1851400000</t>
  </si>
  <si>
    <t>Бюджет Нижньосироватської сільської територіальної громади</t>
  </si>
  <si>
    <t>1851500000</t>
  </si>
  <si>
    <t>1851600000</t>
  </si>
  <si>
    <t>Бюджет Кролевецької міської територіальної громади</t>
  </si>
  <si>
    <t>1851700000</t>
  </si>
  <si>
    <t>Бюджет Краснопільської селищної територіальної громади</t>
  </si>
  <si>
    <t>1851800000</t>
  </si>
  <si>
    <t>Бюджет Бочечківської сільської територіальної громади</t>
  </si>
  <si>
    <t>1851900000</t>
  </si>
  <si>
    <t>Бюджет Буринської міської територіальної громади</t>
  </si>
  <si>
    <t>1852000000</t>
  </si>
  <si>
    <t>1852100000</t>
  </si>
  <si>
    <t>Бюджет Коровинської сільської територіальної громади</t>
  </si>
  <si>
    <t>1852200000</t>
  </si>
  <si>
    <t>Бюджет Комишанської сільської територіальної громади</t>
  </si>
  <si>
    <t>1852300000</t>
  </si>
  <si>
    <t>1852400000</t>
  </si>
  <si>
    <t>Бюджет Новослобідської сільської територіальної громади</t>
  </si>
  <si>
    <t>1852600000</t>
  </si>
  <si>
    <t>Бюджет Тростянецької міської територіальної громади</t>
  </si>
  <si>
    <t>1852700000</t>
  </si>
  <si>
    <t>Бюджет Верхньосироватської сільської територіальної громади</t>
  </si>
  <si>
    <t>1852800000</t>
  </si>
  <si>
    <t>Бюджет Чупахівської селищної територіальної громади</t>
  </si>
  <si>
    <t>1852900000</t>
  </si>
  <si>
    <t>Бюджет Андріяшівської сільської територіальної громади</t>
  </si>
  <si>
    <t>1853000000</t>
  </si>
  <si>
    <t>Бюджет Шосткинської міської територіальної громади</t>
  </si>
  <si>
    <t>1853100000</t>
  </si>
  <si>
    <t>Бюджет Сумської міської територіальної громади</t>
  </si>
  <si>
    <t>1853300000</t>
  </si>
  <si>
    <t>Бюджет Річківської сільської територіальної громади</t>
  </si>
  <si>
    <t>1853400000</t>
  </si>
  <si>
    <t>Бюджет Конотопської міської територіальної громади</t>
  </si>
  <si>
    <t>1853500000</t>
  </si>
  <si>
    <t>Бюджет Білопільської міської територіальної громади</t>
  </si>
  <si>
    <t>1853600000</t>
  </si>
  <si>
    <t>Бюджет Синівської сільської територіальної громади</t>
  </si>
  <si>
    <t>1853700000</t>
  </si>
  <si>
    <t>Бюджет Охтирської міської територіальної громади</t>
  </si>
  <si>
    <t>1853800000</t>
  </si>
  <si>
    <t>Бюджет Путивльської міської територіальної громади</t>
  </si>
  <si>
    <t>1854000000</t>
  </si>
  <si>
    <t>Бюджет Ворожбянської міської територіальної громади</t>
  </si>
  <si>
    <t>1854200000</t>
  </si>
  <si>
    <t>Бюджет Есманьської селищної територіальної громади</t>
  </si>
  <si>
    <t>1854300000</t>
  </si>
  <si>
    <t>Бюджет Лебединської міської територіальної громади</t>
  </si>
  <si>
    <t>1854600000</t>
  </si>
  <si>
    <t>Бюджет Садівської сільської територіальної громади</t>
  </si>
  <si>
    <t>1854700000</t>
  </si>
  <si>
    <t>Бюджет Свеської селищної територіальної громади</t>
  </si>
  <si>
    <t>1854800000</t>
  </si>
  <si>
    <t>Бюджет Середино-Будської міської територіальної громади</t>
  </si>
  <si>
    <t>1854900000</t>
  </si>
  <si>
    <t>Бюджет Хмелівської сільської територіальної громади</t>
  </si>
  <si>
    <t>1855000000</t>
  </si>
  <si>
    <t>Бюджет Юнаківської сільської територіальної громади</t>
  </si>
  <si>
    <t>1855100000</t>
  </si>
  <si>
    <t>Бюджет Ямпільської селищної територіальної громади</t>
  </si>
  <si>
    <t>1950100000</t>
  </si>
  <si>
    <t>Бюджет Байковецької сільської територіальної громади</t>
  </si>
  <si>
    <t>1950200000</t>
  </si>
  <si>
    <t>Бюджет Білобожницької сільської територіальної громади</t>
  </si>
  <si>
    <t>1950300000</t>
  </si>
  <si>
    <t>Бюджет Васильковецької сільської територіальної громади</t>
  </si>
  <si>
    <t>1950400000</t>
  </si>
  <si>
    <t>Бюджет Великогаївської сільської територіальної громади</t>
  </si>
  <si>
    <t>1950500000</t>
  </si>
  <si>
    <t>Бюджет Гусятинської селищної територіальної громади</t>
  </si>
  <si>
    <t>1950600000</t>
  </si>
  <si>
    <t>Бюджет Заводської селищної територіальної громади</t>
  </si>
  <si>
    <t>1950700000</t>
  </si>
  <si>
    <t>Бюджет Золотниківської сільської територіальної громади</t>
  </si>
  <si>
    <t>1950800000</t>
  </si>
  <si>
    <t>Бюджет Золотопотіцької селищної територіальної громади</t>
  </si>
  <si>
    <t>1950900000</t>
  </si>
  <si>
    <t>1951000000</t>
  </si>
  <si>
    <t>Бюджет Козлівської селищної територіальної громади</t>
  </si>
  <si>
    <t>1951100000</t>
  </si>
  <si>
    <t>Бюджет Колиндянської сільської територіальної громади</t>
  </si>
  <si>
    <t>1951300000</t>
  </si>
  <si>
    <t>Бюджет Коропецької селищної територіальної громади</t>
  </si>
  <si>
    <t>1951400000</t>
  </si>
  <si>
    <t>Бюджет Лопушненської сільської територіальної громади</t>
  </si>
  <si>
    <t>1951500000</t>
  </si>
  <si>
    <t>Бюджет Мельнице-Подільської селищної територіальної громади</t>
  </si>
  <si>
    <t>1951600000</t>
  </si>
  <si>
    <t>Бюджет Микулинецької селищної територіальної громади</t>
  </si>
  <si>
    <t>1951800000</t>
  </si>
  <si>
    <t>Бюджет Озернянської сільської територіальної громади</t>
  </si>
  <si>
    <t>1952000000</t>
  </si>
  <si>
    <t>Бюджет Підволочиської селищної територіальної громади</t>
  </si>
  <si>
    <t>1952100000</t>
  </si>
  <si>
    <t>Бюджет Почаївської міської територіальної громади</t>
  </si>
  <si>
    <t>1952200000</t>
  </si>
  <si>
    <t>Бюджет Скала-Подільської селищної територіальної громади</t>
  </si>
  <si>
    <t>1952300000</t>
  </si>
  <si>
    <t>Бюджет Скалатської міської територіальної громади</t>
  </si>
  <si>
    <t>1952400000</t>
  </si>
  <si>
    <t>Бюджет Скориківської сільської територіальної громади</t>
  </si>
  <si>
    <t>1952600000</t>
  </si>
  <si>
    <t>Бюджет Шумської міської територіальної громади</t>
  </si>
  <si>
    <t>1952700000</t>
  </si>
  <si>
    <t>Бюджет Борщівської міської територіальної громади</t>
  </si>
  <si>
    <t>1952800000</t>
  </si>
  <si>
    <t>Бюджет Вишнівецької селищної територіальної громади</t>
  </si>
  <si>
    <t>1952900000</t>
  </si>
  <si>
    <t>Бюджет Гримайлівської селищної територіальної громади</t>
  </si>
  <si>
    <t>1953000000</t>
  </si>
  <si>
    <t>Бюджет Залозецької селищної територіальної громади</t>
  </si>
  <si>
    <t>1953100000</t>
  </si>
  <si>
    <t>Бюджет Більче-Золотецької сільської територіальної громади</t>
  </si>
  <si>
    <t>1953200000</t>
  </si>
  <si>
    <t>Бюджет Борсуківської сільської територіальної громади</t>
  </si>
  <si>
    <t>1953300000</t>
  </si>
  <si>
    <t>Бюджет Великодедеркальської сільської територіальної громади</t>
  </si>
  <si>
    <t>1953500000</t>
  </si>
  <si>
    <t>Бюджет Трибухівської сільської територіальної громади</t>
  </si>
  <si>
    <t>1953700000</t>
  </si>
  <si>
    <t>Бюджет Саранчуківської сільської територіальної громади</t>
  </si>
  <si>
    <t>1953800000</t>
  </si>
  <si>
    <t>Бюджет Лановецької міської територіальної громади</t>
  </si>
  <si>
    <t>1953900000</t>
  </si>
  <si>
    <t>Бюджет Хоростківської міської територіальної громади</t>
  </si>
  <si>
    <t>1954000000</t>
  </si>
  <si>
    <t>Бюджет Зборівської міської територіальної громади</t>
  </si>
  <si>
    <t>1954200000</t>
  </si>
  <si>
    <t>Бюджет Товстенської селищної територіальної громади</t>
  </si>
  <si>
    <t>1954300000</t>
  </si>
  <si>
    <t>Бюджет Білецької сільської територіальної громади</t>
  </si>
  <si>
    <t>1954400000</t>
  </si>
  <si>
    <t>Бюджет Копичинецької міської територіальної громади</t>
  </si>
  <si>
    <t>1954500000</t>
  </si>
  <si>
    <t>Бюджет Купчинецької сільської територіальної громади</t>
  </si>
  <si>
    <t>1954600000</t>
  </si>
  <si>
    <t>Бюджет Монастириської міської територіальної громади</t>
  </si>
  <si>
    <t>1954800000</t>
  </si>
  <si>
    <t>Бюджет Бережанської міської територіальної громади</t>
  </si>
  <si>
    <t>1954900000</t>
  </si>
  <si>
    <t>Бюджет Тернопільської міської територіальної громади</t>
  </si>
  <si>
    <t>1955300000</t>
  </si>
  <si>
    <t>Бюджет Нараївської сільської територіальної громади</t>
  </si>
  <si>
    <t>1955500000</t>
  </si>
  <si>
    <t>Бюджет Бучацької міської територіальної громади</t>
  </si>
  <si>
    <t>1955600000</t>
  </si>
  <si>
    <t>Бюджет Великоберезовицької селищної територіальної громади</t>
  </si>
  <si>
    <t>1955700000</t>
  </si>
  <si>
    <t>Бюджет Заліщицької міської територіальної громади</t>
  </si>
  <si>
    <t>1955800000</t>
  </si>
  <si>
    <t>Бюджет Збаразької міської територіальної громади</t>
  </si>
  <si>
    <t>1955900000</t>
  </si>
  <si>
    <t>Бюджет Іване-Пустенської сільської територіальної громади</t>
  </si>
  <si>
    <t>1956000000</t>
  </si>
  <si>
    <t>Бюджет Козівської селищної територіальної громади</t>
  </si>
  <si>
    <t>1956100000</t>
  </si>
  <si>
    <t>Бюджет Кременецької міської територіальної громади</t>
  </si>
  <si>
    <t>1956200000</t>
  </si>
  <si>
    <t>Бюджет Нагірянської сільської територіальної громади</t>
  </si>
  <si>
    <t>1956300000</t>
  </si>
  <si>
    <t>Бюджет Підгаєцької міської територіальної громади</t>
  </si>
  <si>
    <t>1956400000</t>
  </si>
  <si>
    <t>Бюджет Підгороднянської сільської територіальної громади</t>
  </si>
  <si>
    <t>2050100000</t>
  </si>
  <si>
    <t>Бюджет Старосалтівської селищної територіальної громади</t>
  </si>
  <si>
    <t>2050200000</t>
  </si>
  <si>
    <t>2050300000</t>
  </si>
  <si>
    <t>Бюджет Чкаловської селищної територіальної громади</t>
  </si>
  <si>
    <t>2050400000</t>
  </si>
  <si>
    <t>Бюджет Роганської селищної територіальної громади</t>
  </si>
  <si>
    <t>2050500000</t>
  </si>
  <si>
    <t>Бюджет Нововодолазької селищної територіальної громади</t>
  </si>
  <si>
    <t>2050600000</t>
  </si>
  <si>
    <t>Бюджет Малоданилівської селищної територіальної громади</t>
  </si>
  <si>
    <t>2050700000</t>
  </si>
  <si>
    <t>Бюджет Зачепилівської селищної територіальної громади</t>
  </si>
  <si>
    <t>2050800000</t>
  </si>
  <si>
    <t>Бюджет Золочівської селищної територіальної громади</t>
  </si>
  <si>
    <t>2050900000</t>
  </si>
  <si>
    <t>Бюджет Оскільської сільської територіальної громади</t>
  </si>
  <si>
    <t>2051000000</t>
  </si>
  <si>
    <t>Бюджет Коломацької селищної територіальної громади</t>
  </si>
  <si>
    <t>2051100000</t>
  </si>
  <si>
    <t>Бюджет Наталинської сільської територіальної громади</t>
  </si>
  <si>
    <t>2051200000</t>
  </si>
  <si>
    <t>Бюджет Малинівської селищної територіальної громади</t>
  </si>
  <si>
    <t>2051300000</t>
  </si>
  <si>
    <t>Бюджет Великобурлуцької селищної територіальної громади</t>
  </si>
  <si>
    <t>2051400000</t>
  </si>
  <si>
    <t>Бюджет Пісочинської селищної територіальної громади</t>
  </si>
  <si>
    <t>2051500000</t>
  </si>
  <si>
    <t>Бюджет Старовірівської сільської територіальної громади</t>
  </si>
  <si>
    <t>2051600000</t>
  </si>
  <si>
    <t>Бюджет Циркунівської сільської територіальної громади</t>
  </si>
  <si>
    <t>2051700000</t>
  </si>
  <si>
    <t>Бюджет Лозівської міської територіальної громади</t>
  </si>
  <si>
    <t>2051800000</t>
  </si>
  <si>
    <t>Бюджет Ізюмської міської територіальної громади</t>
  </si>
  <si>
    <t>2051900000</t>
  </si>
  <si>
    <t>Бюджет Олексіївської сільської територіальної громади</t>
  </si>
  <si>
    <t>2052000000</t>
  </si>
  <si>
    <t>Бюджет Донецької селищної територіальної громади</t>
  </si>
  <si>
    <t>2052100000</t>
  </si>
  <si>
    <t>Бюджет Кіндрашівської сільської територіальної громади</t>
  </si>
  <si>
    <t>2052200000</t>
  </si>
  <si>
    <t>Бюджет Курилівської сільської територіальної громади</t>
  </si>
  <si>
    <t>2052300000</t>
  </si>
  <si>
    <t>2052400000</t>
  </si>
  <si>
    <t>Бюджет Балаклійської міської територіальної громади</t>
  </si>
  <si>
    <t>2052500000</t>
  </si>
  <si>
    <t>Бюджет Барвінківської міської територіальної громади</t>
  </si>
  <si>
    <t>2052700000</t>
  </si>
  <si>
    <t>Бюджет Біляївської сільської територіальної громади</t>
  </si>
  <si>
    <t>2052800000</t>
  </si>
  <si>
    <t>Бюджет Близнюківської селищної територіальної громади</t>
  </si>
  <si>
    <t>2052900000</t>
  </si>
  <si>
    <t>Бюджет Богодухівської міської територіальної громади</t>
  </si>
  <si>
    <t>2053000000</t>
  </si>
  <si>
    <t>Бюджет Борівської селищної територіальної громади</t>
  </si>
  <si>
    <t>2053100000</t>
  </si>
  <si>
    <t>Бюджет Валківської міської територіальної громади</t>
  </si>
  <si>
    <t>2053200000</t>
  </si>
  <si>
    <t>Бюджет Височанської селищної територіальної громади</t>
  </si>
  <si>
    <t>2053300000</t>
  </si>
  <si>
    <t>Бюджет Вільхівської сільської територіальної громади</t>
  </si>
  <si>
    <t>2053400000</t>
  </si>
  <si>
    <t>Бюджет Вільхуватської сільської територіальної громади</t>
  </si>
  <si>
    <t>2053500000</t>
  </si>
  <si>
    <t>Бюджет Вовчанської міської територіальної громади</t>
  </si>
  <si>
    <t>2053600000</t>
  </si>
  <si>
    <t>Бюджет Дворічанської селищної територіальної громади</t>
  </si>
  <si>
    <t>2053700000</t>
  </si>
  <si>
    <t>Бюджет Дергачівської міської територіальної громади</t>
  </si>
  <si>
    <t>2053800000</t>
  </si>
  <si>
    <t>Бюджет Зміївської міської територіальної громади</t>
  </si>
  <si>
    <t>2053900000</t>
  </si>
  <si>
    <t>Бюджет Кегичівської селищної територіальної громади</t>
  </si>
  <si>
    <t>2054000000</t>
  </si>
  <si>
    <t>Бюджет Красноградської міської територіальної громади</t>
  </si>
  <si>
    <t>2054100000</t>
  </si>
  <si>
    <t>Бюджет Краснокутської селищної територіальної громади</t>
  </si>
  <si>
    <t>2054200000</t>
  </si>
  <si>
    <t>Бюджет Куньєвської сільської територіальної громади</t>
  </si>
  <si>
    <t>2054300000</t>
  </si>
  <si>
    <t>Бюджет Куп'янської міської територіальної громади</t>
  </si>
  <si>
    <t>2054400000</t>
  </si>
  <si>
    <t>Бюджет Липецької сільської територіальної громади</t>
  </si>
  <si>
    <t>2054500000</t>
  </si>
  <si>
    <t>Бюджет Люботинської міської територіальної громади</t>
  </si>
  <si>
    <t>2054600000</t>
  </si>
  <si>
    <t>2054700000</t>
  </si>
  <si>
    <t>2054800000</t>
  </si>
  <si>
    <t>Бюджет Печенізької селищної територіальної громади</t>
  </si>
  <si>
    <t>2054900000</t>
  </si>
  <si>
    <t>Бюджет Південноміської міської територіальної громади</t>
  </si>
  <si>
    <t>2055000000</t>
  </si>
  <si>
    <t>Бюджет Савинської селищної територіальної громади</t>
  </si>
  <si>
    <t>2055100000</t>
  </si>
  <si>
    <t>Бюджет Сахновщинської селищної територіальної громади</t>
  </si>
  <si>
    <t>2055200000</t>
  </si>
  <si>
    <t>2055300000</t>
  </si>
  <si>
    <t>Бюджет Солоницівської селищної територіальної громади</t>
  </si>
  <si>
    <t>2055500000</t>
  </si>
  <si>
    <t>Бюджет Чугуївської міської територіальної громади</t>
  </si>
  <si>
    <t>2055600000</t>
  </si>
  <si>
    <t>Бюджет Шевченківської селищної територіальної громади</t>
  </si>
  <si>
    <t>2150100000</t>
  </si>
  <si>
    <t>Бюджет Кочубеївської сільської територіальної громади</t>
  </si>
  <si>
    <t>2150200000</t>
  </si>
  <si>
    <t>Бюджет Асканії-Нової селищної територіальної громади</t>
  </si>
  <si>
    <t>2150300000</t>
  </si>
  <si>
    <t>Бюджет Каланчацької селищної територіальної громади</t>
  </si>
  <si>
    <t>2150400000</t>
  </si>
  <si>
    <t>2150500000</t>
  </si>
  <si>
    <t>Бюджет Чаплинської селищної територіальної громади</t>
  </si>
  <si>
    <t>2150600000</t>
  </si>
  <si>
    <t>Бюджет Зеленопідської сільської територіальної громади</t>
  </si>
  <si>
    <t>2150700000</t>
  </si>
  <si>
    <t>Бюджет Великокопанівської сільської територіальної громади</t>
  </si>
  <si>
    <t>2150900000</t>
  </si>
  <si>
    <t>Бюджет Присиваської сільської територіальної громади</t>
  </si>
  <si>
    <t>2151000000</t>
  </si>
  <si>
    <t>Бюджет Музиківської сільської територіальної громади</t>
  </si>
  <si>
    <t>2151100000</t>
  </si>
  <si>
    <t>Бюджет Тавричанської сільської територіальної громади</t>
  </si>
  <si>
    <t>2151200000</t>
  </si>
  <si>
    <t>Бюджет Хрестівської сільської територіальної громади</t>
  </si>
  <si>
    <t>2151300000</t>
  </si>
  <si>
    <t>Бюджет Виноградівської сільської територіальної громади</t>
  </si>
  <si>
    <t>2151400000</t>
  </si>
  <si>
    <t>Бюджет Горностаївської селищної територіальної громади</t>
  </si>
  <si>
    <t>2151500000</t>
  </si>
  <si>
    <t>Бюджет Станіславської сільської територіальної громади</t>
  </si>
  <si>
    <t>2151600000</t>
  </si>
  <si>
    <t>Бюджет Білозерської селищної територіальної громади</t>
  </si>
  <si>
    <t>2151700000</t>
  </si>
  <si>
    <t>Бюджет Борозенської сільської територіальної громади</t>
  </si>
  <si>
    <t>2151800000</t>
  </si>
  <si>
    <t>Бюджет Високопільської селищної територіальної громади</t>
  </si>
  <si>
    <t>2151900000</t>
  </si>
  <si>
    <t>Бюджет Бехтерської сільської територіальної громади</t>
  </si>
  <si>
    <t>2152000000</t>
  </si>
  <si>
    <t>Бюджет Чулаківської сільської територіальної громади</t>
  </si>
  <si>
    <t>2152100000</t>
  </si>
  <si>
    <t>2152200000</t>
  </si>
  <si>
    <t>2152300000</t>
  </si>
  <si>
    <t>Бюджет Ювілейної сільської територіальної громади</t>
  </si>
  <si>
    <t>2152400000</t>
  </si>
  <si>
    <t>Бюджет Любимівської селищної територіальної громади</t>
  </si>
  <si>
    <t>2152500000</t>
  </si>
  <si>
    <t>Бюджет Долматівської сільської територіальної громади</t>
  </si>
  <si>
    <t>2152700000</t>
  </si>
  <si>
    <t>Бюджет Новорайської сільської територіальної громади</t>
  </si>
  <si>
    <t>2152800000</t>
  </si>
  <si>
    <t>Бюджет Новокаховської міської територіальної громади</t>
  </si>
  <si>
    <t>2152900000</t>
  </si>
  <si>
    <t>Бюджет Голопристанської міської територіальної громади</t>
  </si>
  <si>
    <t>2153000000</t>
  </si>
  <si>
    <t>Бюджет Милівської сільської територіальної громади</t>
  </si>
  <si>
    <t>2153400000</t>
  </si>
  <si>
    <t>Бюджет Бериславської міської територіальної громади</t>
  </si>
  <si>
    <t>2153500000</t>
  </si>
  <si>
    <t>Бюджет Великолепетиської селищної територіальної громади</t>
  </si>
  <si>
    <t>2153600000</t>
  </si>
  <si>
    <t>Бюджет Великоолександрівської селищної територіальної громади</t>
  </si>
  <si>
    <t>2153700000</t>
  </si>
  <si>
    <t>Бюджет Верхньорогачицької селищної територіальної громади</t>
  </si>
  <si>
    <t>2153800000</t>
  </si>
  <si>
    <t>Бюджет Генічеської міської територіальної громади</t>
  </si>
  <si>
    <t>2153900000</t>
  </si>
  <si>
    <t>Бюджет Дар'ївської сільської територіальної громади</t>
  </si>
  <si>
    <t>2154000000</t>
  </si>
  <si>
    <t>2154100000</t>
  </si>
  <si>
    <t>Бюджет Каховської міської територіальної громади</t>
  </si>
  <si>
    <t>2154200000</t>
  </si>
  <si>
    <t>Бюджет Лазурненської селищної територіальної громади</t>
  </si>
  <si>
    <t>2154300000</t>
  </si>
  <si>
    <t>Бюджет Нижньосірогозької селищної територіальної громади</t>
  </si>
  <si>
    <t>2154400000</t>
  </si>
  <si>
    <t>Бюджет Нововоронцовської селищної територіальної громади</t>
  </si>
  <si>
    <t>2154500000</t>
  </si>
  <si>
    <t>Бюджет Новомиколаївської сільської територіальної громади</t>
  </si>
  <si>
    <t>2154600000</t>
  </si>
  <si>
    <t>2154700000</t>
  </si>
  <si>
    <t>Бюджет Новотроїцької селищної територіальної громади</t>
  </si>
  <si>
    <t>2154800000</t>
  </si>
  <si>
    <t>Бюджет Олешківської міської територіальної громади</t>
  </si>
  <si>
    <t>2154900000</t>
  </si>
  <si>
    <t>Бюджет Рубанівської сільської територіальної громади</t>
  </si>
  <si>
    <t>2155000000</t>
  </si>
  <si>
    <t>Бюджет Скадовської міської територіальної громади</t>
  </si>
  <si>
    <t>2155100000</t>
  </si>
  <si>
    <t>Бюджет Таврійської міської територіальної громади</t>
  </si>
  <si>
    <t>2155200000</t>
  </si>
  <si>
    <t>Бюджет Тягинської сільської територіальної громади</t>
  </si>
  <si>
    <t>2155300000</t>
  </si>
  <si>
    <t>Бюджет Херсонської міської територіальної громади</t>
  </si>
  <si>
    <t>2155400000</t>
  </si>
  <si>
    <t>Бюджет Чорнобаївської сільської територіальної громади</t>
  </si>
  <si>
    <t>2250100000</t>
  </si>
  <si>
    <t>Бюджет Берездівської сільської територіальної громади</t>
  </si>
  <si>
    <t>2250200000</t>
  </si>
  <si>
    <t>Бюджет Війтовецької селищної територіальної громади</t>
  </si>
  <si>
    <t>2250400000</t>
  </si>
  <si>
    <t>Бюджет Ганнопільської сільської територіальної громади</t>
  </si>
  <si>
    <t>2250500000</t>
  </si>
  <si>
    <t>Бюджет Гвардійської сільської територіальної громади</t>
  </si>
  <si>
    <t>2250600000</t>
  </si>
  <si>
    <t>Бюджет Гуменецької сільської територіальної громади</t>
  </si>
  <si>
    <t>2250700000</t>
  </si>
  <si>
    <t>Бюджет Дунаєвецької міської територіальної громади</t>
  </si>
  <si>
    <t>2250800000</t>
  </si>
  <si>
    <t>Бюджет Новодунаєвецької селищної територіальної громади</t>
  </si>
  <si>
    <t>2250900000</t>
  </si>
  <si>
    <t>2251100000</t>
  </si>
  <si>
    <t>Бюджет Летичівської селищної територіальної громади</t>
  </si>
  <si>
    <t>2251200000</t>
  </si>
  <si>
    <t>Бюджет Лісовогринівецької сільської територіальної громади</t>
  </si>
  <si>
    <t>2251300000</t>
  </si>
  <si>
    <t>Бюджет Маківської сільської територіальної громади</t>
  </si>
  <si>
    <t>2251400000</t>
  </si>
  <si>
    <t>Бюджет Меджибізької селищної територіальної громади</t>
  </si>
  <si>
    <t>2251500000</t>
  </si>
  <si>
    <t>Бюджет Наркевицької селищної територіальної громади</t>
  </si>
  <si>
    <t>2251600000</t>
  </si>
  <si>
    <t>Бюджет Новоушицької селищної територіальної громади</t>
  </si>
  <si>
    <t>2251700000</t>
  </si>
  <si>
    <t>Бюджет Полонської міської територіальної громади</t>
  </si>
  <si>
    <t>2251800000</t>
  </si>
  <si>
    <t>Бюджет Понінківської селищної територіальної громади</t>
  </si>
  <si>
    <t>2251900000</t>
  </si>
  <si>
    <t>Бюджет Розсошанської сільської територіальної громади</t>
  </si>
  <si>
    <t>2252000000</t>
  </si>
  <si>
    <t>Бюджет Сатанівської селищної територіальної громади</t>
  </si>
  <si>
    <t>2252100000</t>
  </si>
  <si>
    <t>Бюджет Старосинявської селищної територіальної громади</t>
  </si>
  <si>
    <t>2252200000</t>
  </si>
  <si>
    <t>Бюджет Чорноострівської селищної територіальної громади</t>
  </si>
  <si>
    <t>2252300000</t>
  </si>
  <si>
    <t>Бюджет Чемеровецької селищної територіальної громади</t>
  </si>
  <si>
    <t>2252400000</t>
  </si>
  <si>
    <t>Бюджет Гуківської сільської територіальної громади</t>
  </si>
  <si>
    <t>2252500000</t>
  </si>
  <si>
    <t>Бюджет Ленковецької сільської територіальної громади</t>
  </si>
  <si>
    <t>2252600000</t>
  </si>
  <si>
    <t>Бюджет Судилківської сільської територіальної громади</t>
  </si>
  <si>
    <t>2252700000</t>
  </si>
  <si>
    <t>2252800000</t>
  </si>
  <si>
    <t>Бюджет Слобідсько-Кульчієвецької сільської територіальної громади</t>
  </si>
  <si>
    <t>2252900000</t>
  </si>
  <si>
    <t>Бюджет Антонінської селищної територіальної громади</t>
  </si>
  <si>
    <t>2253000000</t>
  </si>
  <si>
    <t>Бюджет Красилівської міської територіальної громади</t>
  </si>
  <si>
    <t>2253200000</t>
  </si>
  <si>
    <t>Бюджет Солобковецької сільської територіальної громади</t>
  </si>
  <si>
    <t>2253300000</t>
  </si>
  <si>
    <t>Бюджет Грицівської селищної територіальної громади</t>
  </si>
  <si>
    <t>2253400000</t>
  </si>
  <si>
    <t>Бюджет Вовковинецької селищної територіальної громади</t>
  </si>
  <si>
    <t>2253500000</t>
  </si>
  <si>
    <t>Бюджет Смотрицької селищної територіальної громади</t>
  </si>
  <si>
    <t>2253600000</t>
  </si>
  <si>
    <t>Бюджет Жванецької сільської територіальної громади</t>
  </si>
  <si>
    <t>2253700000</t>
  </si>
  <si>
    <t>Бюджет Староушицької селищної територіальної громади</t>
  </si>
  <si>
    <t>2253800000</t>
  </si>
  <si>
    <t>2254000000</t>
  </si>
  <si>
    <t>Бюджет Білогірської селищної територіальної громади</t>
  </si>
  <si>
    <t>2254300000</t>
  </si>
  <si>
    <t>Бюджет Улашанівської сільської територіальної громади</t>
  </si>
  <si>
    <t>2254400000</t>
  </si>
  <si>
    <t>2254500000</t>
  </si>
  <si>
    <t>Бюджет Славутської міської територіальної громади</t>
  </si>
  <si>
    <t>2254600000</t>
  </si>
  <si>
    <t>Бюджет Нетішинської міської територіальної громади</t>
  </si>
  <si>
    <t>2254700000</t>
  </si>
  <si>
    <t>Бюджет Плужненської сільської територіальної громади</t>
  </si>
  <si>
    <t>2254800000</t>
  </si>
  <si>
    <t>Бюджет Заслучненської сільської територіальної громади</t>
  </si>
  <si>
    <t>2254900000</t>
  </si>
  <si>
    <t>Бюджет Сахновецької сільської територіальної громади</t>
  </si>
  <si>
    <t>2255200000</t>
  </si>
  <si>
    <t>Бюджет Старокостянтинівської міської територіальної громади</t>
  </si>
  <si>
    <t>2255300000</t>
  </si>
  <si>
    <t>Бюджет Віньковецької селищної територіальної громади</t>
  </si>
  <si>
    <t>2255400000</t>
  </si>
  <si>
    <t>Бюджет Деражнянської міської територіальної громади</t>
  </si>
  <si>
    <t>2255500000</t>
  </si>
  <si>
    <t>Бюджет Закупненської селищної територіальної громади</t>
  </si>
  <si>
    <t>2255600000</t>
  </si>
  <si>
    <t>Бюджет Зіньківської сільської територіальної громади</t>
  </si>
  <si>
    <t>2255700000</t>
  </si>
  <si>
    <t>Бюджет Ізяславської міської територіальної громади</t>
  </si>
  <si>
    <t>2255900000</t>
  </si>
  <si>
    <t>Бюджет Миролюбненської сільської територіальної громади</t>
  </si>
  <si>
    <t>2256000000</t>
  </si>
  <si>
    <t>Бюджет Михайлюцької сільської територіальної громади</t>
  </si>
  <si>
    <t>2256100000</t>
  </si>
  <si>
    <t>Бюджет Орининської сільської територіальної громади</t>
  </si>
  <si>
    <t>2256200000</t>
  </si>
  <si>
    <t>Бюджет Староостропільської сільської територіальної громади</t>
  </si>
  <si>
    <t>2256300000</t>
  </si>
  <si>
    <t>Бюджет Теофіпольської селищної територіальної громади</t>
  </si>
  <si>
    <t>2256400000</t>
  </si>
  <si>
    <t>Бюджет Хмельницької міської територіальної громади</t>
  </si>
  <si>
    <t>2256500000</t>
  </si>
  <si>
    <t>Бюджет Шепетівської міської територіальної громади</t>
  </si>
  <si>
    <t>2256600000</t>
  </si>
  <si>
    <t>Бюджет Щиборівської сільської територіальної громади</t>
  </si>
  <si>
    <t>2256700000</t>
  </si>
  <si>
    <t>Бюджет Ярмолинецької селищної територіальної громади</t>
  </si>
  <si>
    <t>2350100000</t>
  </si>
  <si>
    <t>Бюджет Білозірської сільської територіальної громади</t>
  </si>
  <si>
    <t>2350200000</t>
  </si>
  <si>
    <t>Бюджет Єрківської селищної територіальної громади</t>
  </si>
  <si>
    <t>2350300000</t>
  </si>
  <si>
    <t>Бюджет Мокрокалигірської сільської територіальної громади</t>
  </si>
  <si>
    <t>2350400000</t>
  </si>
  <si>
    <t>Бюджет Тальнівської міської територіальної громади</t>
  </si>
  <si>
    <t>2350500000</t>
  </si>
  <si>
    <t>Бюджет Стеблівської селищної територіальної громади</t>
  </si>
  <si>
    <t>2350600000</t>
  </si>
  <si>
    <t>Бюджет Набутівської сільської територіальної громади</t>
  </si>
  <si>
    <t>2350700000</t>
  </si>
  <si>
    <t>Бюджет Селищенської сільської територіальної громади</t>
  </si>
  <si>
    <t>2350800000</t>
  </si>
  <si>
    <t>Бюджет Ротмістрівської сільської територіальної громади</t>
  </si>
  <si>
    <t>2350900000</t>
  </si>
  <si>
    <t>Бюджет Шполянської міської територіальної громади</t>
  </si>
  <si>
    <t>2351000000</t>
  </si>
  <si>
    <t>Бюджет Степанецької сільської територіальної громади</t>
  </si>
  <si>
    <t>2351100000</t>
  </si>
  <si>
    <t>Бюджет Мліївської сільської територіальної громади</t>
  </si>
  <si>
    <t>2351400000</t>
  </si>
  <si>
    <t>Бюджет Жашківської міської територіальної громади</t>
  </si>
  <si>
    <t>2351500000</t>
  </si>
  <si>
    <t>2351600000</t>
  </si>
  <si>
    <t>Бюджет Ліплявської сільської територіальної громади</t>
  </si>
  <si>
    <t>2351900000</t>
  </si>
  <si>
    <t>Бюджет Іваньківської сільської територіальної громади</t>
  </si>
  <si>
    <t>2352100000</t>
  </si>
  <si>
    <t>Бюджет Степанківської сільської територіальної громади</t>
  </si>
  <si>
    <t>2352200000</t>
  </si>
  <si>
    <t>Бюджет Іркліївської сільської територіальної громади</t>
  </si>
  <si>
    <t>2352300000</t>
  </si>
  <si>
    <t>Бюджет Матусівської сільської територіальної громади</t>
  </si>
  <si>
    <t>2352400000</t>
  </si>
  <si>
    <t>Бюджет Зорівської сільської територіальної громади</t>
  </si>
  <si>
    <t>2352500000</t>
  </si>
  <si>
    <t>2352600000</t>
  </si>
  <si>
    <t>Бюджет Буцької селищної територіальної громади</t>
  </si>
  <si>
    <t>2352700000</t>
  </si>
  <si>
    <t>Бюджет Балаклеївської сільської територіальної громади</t>
  </si>
  <si>
    <t>2352900000</t>
  </si>
  <si>
    <t>Бюджет Березняківської сільської територіальної громади</t>
  </si>
  <si>
    <t>2353000000</t>
  </si>
  <si>
    <t>Бюджет Бобрицької сільської територіальної громади</t>
  </si>
  <si>
    <t>2353100000</t>
  </si>
  <si>
    <t>Бюджет Бужанської сільської територіальної громади</t>
  </si>
  <si>
    <t>2353200000</t>
  </si>
  <si>
    <t>Бюджет Великохутірської сільської територіальної громади</t>
  </si>
  <si>
    <t>2353300000</t>
  </si>
  <si>
    <t>2353400000</t>
  </si>
  <si>
    <t>Бюджет Водяницької сільської територіальної громади</t>
  </si>
  <si>
    <t>2353500000</t>
  </si>
  <si>
    <t>Бюджет Дмитрушківської сільської територіальної громади</t>
  </si>
  <si>
    <t>2353600000</t>
  </si>
  <si>
    <t>Бюджет Ладижинської сільської територіальної громади</t>
  </si>
  <si>
    <t>2353800000</t>
  </si>
  <si>
    <t>Бюджет Леськівської сільської територіальної громади</t>
  </si>
  <si>
    <t>2353900000</t>
  </si>
  <si>
    <t>2354000000</t>
  </si>
  <si>
    <t>Бюджет Лисянської селищної територіальної громади</t>
  </si>
  <si>
    <t>2354200000</t>
  </si>
  <si>
    <t>Бюджет Медведівської сільської територіальної громади</t>
  </si>
  <si>
    <t>2354600000</t>
  </si>
  <si>
    <t>Бюджет Руськополянської сільської територіальної громади</t>
  </si>
  <si>
    <t>2354700000</t>
  </si>
  <si>
    <t>Бюджет Сагунівської сільської територіальної громади</t>
  </si>
  <si>
    <t>2354900000</t>
  </si>
  <si>
    <t>Бюджет Тернівської сільської територіальної громади</t>
  </si>
  <si>
    <t>2355100000</t>
  </si>
  <si>
    <t>Бюджет Червонослобідської сільської територіальної громади</t>
  </si>
  <si>
    <t>2355200000</t>
  </si>
  <si>
    <t>Бюджет Чигиринської міської територіальної громади</t>
  </si>
  <si>
    <t>2355300000</t>
  </si>
  <si>
    <t>2355500000</t>
  </si>
  <si>
    <t>Бюджет Драбівської селищної територіальної громади</t>
  </si>
  <si>
    <t>2355600000</t>
  </si>
  <si>
    <t>Бюджет Баштечківської сільської територіальної громади</t>
  </si>
  <si>
    <t>2355700000</t>
  </si>
  <si>
    <t>Бюджет Виноградської сільської територіальної громади</t>
  </si>
  <si>
    <t>2355800000</t>
  </si>
  <si>
    <t>Бюджет Бабанської селищної територіальної громади</t>
  </si>
  <si>
    <t>2356000000</t>
  </si>
  <si>
    <t>Бюджет Ватутінської міської територіальної громади</t>
  </si>
  <si>
    <t>2356100000</t>
  </si>
  <si>
    <t>Бюджет Вознесенської сільської територіальної громади</t>
  </si>
  <si>
    <t>2356200000</t>
  </si>
  <si>
    <t>Бюджет Гельмязівської сільської територіальної громади</t>
  </si>
  <si>
    <t>2356300000</t>
  </si>
  <si>
    <t>Бюджет Городищенської міської територіальної громади</t>
  </si>
  <si>
    <t>2356500000</t>
  </si>
  <si>
    <t>Бюджет Золотоніської міської територіальної громади</t>
  </si>
  <si>
    <t>2356600000</t>
  </si>
  <si>
    <t>Бюджет Катеринопільської селищної територіальної громади</t>
  </si>
  <si>
    <t>2356700000</t>
  </si>
  <si>
    <t>Бюджет Корсунь-Шевченківської міської територіальної громади</t>
  </si>
  <si>
    <t>2356800000</t>
  </si>
  <si>
    <t>Бюджет Маньківської селищної територіальної громади</t>
  </si>
  <si>
    <t>2356900000</t>
  </si>
  <si>
    <t>Бюджет Монастирищенської міської територіальної громади</t>
  </si>
  <si>
    <t>2357000000</t>
  </si>
  <si>
    <t>Бюджет Мошнівської сільської територіальної громади</t>
  </si>
  <si>
    <t>2357100000</t>
  </si>
  <si>
    <t>Бюджет Новодмитрівської сільської територіальної громади</t>
  </si>
  <si>
    <t>2357200000</t>
  </si>
  <si>
    <t>2357500000</t>
  </si>
  <si>
    <t>Бюджет Христинівської міської територіальної громади</t>
  </si>
  <si>
    <t>2357600000</t>
  </si>
  <si>
    <t>Бюджет Черкаської міської територіальної громади</t>
  </si>
  <si>
    <t>2357700000</t>
  </si>
  <si>
    <t>Бюджет Чорнобаївської селищної територіальної громади</t>
  </si>
  <si>
    <t>2357800000</t>
  </si>
  <si>
    <t>Бюджет Шрамківської сільської територіальної громади</t>
  </si>
  <si>
    <t>Обласний бюджет Чернівецької області</t>
  </si>
  <si>
    <t>2450100000</t>
  </si>
  <si>
    <t>Бюджет Вашковецької сільської територіальної громади</t>
  </si>
  <si>
    <t>2450200000</t>
  </si>
  <si>
    <t>Бюджет Великокучурівської сільської територіальної громади</t>
  </si>
  <si>
    <t>2450300000</t>
  </si>
  <si>
    <t>Бюджет Волоківської сільської територіальної громади</t>
  </si>
  <si>
    <t>2450400000</t>
  </si>
  <si>
    <t>Бюджет Глибоцької селищної територіальної громади</t>
  </si>
  <si>
    <t>2450500000</t>
  </si>
  <si>
    <t>Бюджет Клішковецької сільської територіальної громади</t>
  </si>
  <si>
    <t>2450600000</t>
  </si>
  <si>
    <t>Бюджет Мамалигівської сільської територіальної громади</t>
  </si>
  <si>
    <t>2450700000</t>
  </si>
  <si>
    <t>Бюджет Недобоївської сільської територіальної громади</t>
  </si>
  <si>
    <t>2450800000</t>
  </si>
  <si>
    <t>Бюджет Рукшинської сільської територіальної громади</t>
  </si>
  <si>
    <t>2450900000</t>
  </si>
  <si>
    <t>Бюджет Сокирянської міської територіальної громади</t>
  </si>
  <si>
    <t>2451000000</t>
  </si>
  <si>
    <t>Бюджет Усть-Путильської сільської територіальної громади</t>
  </si>
  <si>
    <t>2451100000</t>
  </si>
  <si>
    <t>Бюджет Вашківецької міської територіальної громади</t>
  </si>
  <si>
    <t>2451200000</t>
  </si>
  <si>
    <t>Бюджет Вижницької міської територіальної громади</t>
  </si>
  <si>
    <t>2451300000</t>
  </si>
  <si>
    <t>Бюджет Сторожинецької міської територіальної громади</t>
  </si>
  <si>
    <t>2451400000</t>
  </si>
  <si>
    <t>Бюджет Красноїльської селищної територіальної громади</t>
  </si>
  <si>
    <t>2451500000</t>
  </si>
  <si>
    <t>Бюджет Тереблеченської сільської територіальної громади</t>
  </si>
  <si>
    <t>2451600000</t>
  </si>
  <si>
    <t>Бюджет Чудейської сільської територіальної громади</t>
  </si>
  <si>
    <t>2451700000</t>
  </si>
  <si>
    <t>Бюджет Конятинської сільської територіальної громади</t>
  </si>
  <si>
    <t>2451800000</t>
  </si>
  <si>
    <t>Бюджет Селятинської сільської територіальної громади</t>
  </si>
  <si>
    <t>2451900000</t>
  </si>
  <si>
    <t>Бюджет Острицької сільської територіальної громади</t>
  </si>
  <si>
    <t>2452000000</t>
  </si>
  <si>
    <t>Бюджет Мамаївської сільської територіальної громади</t>
  </si>
  <si>
    <t>2452100000</t>
  </si>
  <si>
    <t>Бюджет Кіцманської міської територіальної громади</t>
  </si>
  <si>
    <t>2452200000</t>
  </si>
  <si>
    <t>Бюджет Магальської сільської територіальної громади</t>
  </si>
  <si>
    <t>2452300000</t>
  </si>
  <si>
    <t>Бюджет Вікнянської сільської територіальної громади</t>
  </si>
  <si>
    <t>2452400000</t>
  </si>
  <si>
    <t>Бюджет Юрковецької сільської територіальної громади</t>
  </si>
  <si>
    <t>2452500000</t>
  </si>
  <si>
    <t>Бюджет Кострижівської селищної територіальної громади</t>
  </si>
  <si>
    <t>2452600000</t>
  </si>
  <si>
    <t>Бюджет Новоселицької міської територіальної громади</t>
  </si>
  <si>
    <t>2452700000</t>
  </si>
  <si>
    <t>Бюджет Герцаївської міської територіальної громади</t>
  </si>
  <si>
    <t>2452800000</t>
  </si>
  <si>
    <t>Бюджет Заставнівської міської територіальної громади</t>
  </si>
  <si>
    <t>2452900000</t>
  </si>
  <si>
    <t>Бюджет Неполоковецької селищної територіальної громади</t>
  </si>
  <si>
    <t>2453000000</t>
  </si>
  <si>
    <t>Бюджет Ставчанської сільської територіальної громади</t>
  </si>
  <si>
    <t>2453100000</t>
  </si>
  <si>
    <t>Бюджет Хотинської міської територіальної громади</t>
  </si>
  <si>
    <t>2453200000</t>
  </si>
  <si>
    <t>Бюджет Чагорської сільської територіальної громади</t>
  </si>
  <si>
    <t>2453300000</t>
  </si>
  <si>
    <t>Бюджет Новодністровської міської територіальної громади</t>
  </si>
  <si>
    <t>2453400000</t>
  </si>
  <si>
    <t>Бюджет Ванчиковецької сільської територіальної громади</t>
  </si>
  <si>
    <t>2453500000</t>
  </si>
  <si>
    <t>Бюджет Карапчівської сільської територіальної громади</t>
  </si>
  <si>
    <t>2453600000</t>
  </si>
  <si>
    <t>Бюджет Сучевенської сільської територіальної громади</t>
  </si>
  <si>
    <t>2453700000</t>
  </si>
  <si>
    <t>Бюджет Кадубовецької сільської територіальної громади</t>
  </si>
  <si>
    <t>2453800000</t>
  </si>
  <si>
    <t>Бюджет Банилівської сільської територіальної громади</t>
  </si>
  <si>
    <t>2453900000</t>
  </si>
  <si>
    <t>Бюджет Берегометської селищної територіальної громади</t>
  </si>
  <si>
    <t>2454000000</t>
  </si>
  <si>
    <t>Бюджет Боянської сільської територіальної громади</t>
  </si>
  <si>
    <t>2454100000</t>
  </si>
  <si>
    <t>Бюджет Брусницької сільської територіальної громади</t>
  </si>
  <si>
    <t>2454200000</t>
  </si>
  <si>
    <t>Бюджет Веренчанської сільської територіальної громади</t>
  </si>
  <si>
    <t>2454300000</t>
  </si>
  <si>
    <t>Бюджет Горішньошеровецької сільської територіальної громади</t>
  </si>
  <si>
    <t>2454400000</t>
  </si>
  <si>
    <t>2454500000</t>
  </si>
  <si>
    <t>2454600000</t>
  </si>
  <si>
    <t>Бюджет Кельменецької селищної територіальної громади</t>
  </si>
  <si>
    <t>2454700000</t>
  </si>
  <si>
    <t>Бюджет Лівинецької сільської територіальної громади</t>
  </si>
  <si>
    <t>2454800000</t>
  </si>
  <si>
    <t>Бюджет Петровецької сільської територіальної громади</t>
  </si>
  <si>
    <t>2454900000</t>
  </si>
  <si>
    <t>Бюджет Путильської селищної територіальної громади</t>
  </si>
  <si>
    <t>2455000000</t>
  </si>
  <si>
    <t>Бюджет Тарашанської сільської територіальної громади</t>
  </si>
  <si>
    <t>2455100000</t>
  </si>
  <si>
    <t>Бюджет Топорівської сільської територіальної громади</t>
  </si>
  <si>
    <t>2455200000</t>
  </si>
  <si>
    <t>Бюджет Чернівецької міської територіальної громади</t>
  </si>
  <si>
    <t>2550100000</t>
  </si>
  <si>
    <t>Бюджет Вертіївської сільської територіальної громади</t>
  </si>
  <si>
    <t>2550200000</t>
  </si>
  <si>
    <t>Бюджет Деснянської селищної територіальної громади</t>
  </si>
  <si>
    <t>2550300000</t>
  </si>
  <si>
    <t>Бюджет Кіптівської сільської територіальної громади</t>
  </si>
  <si>
    <t>2550500000</t>
  </si>
  <si>
    <t>Бюджет Парафіївської селищної територіальної громади</t>
  </si>
  <si>
    <t>2550600000</t>
  </si>
  <si>
    <t>Бюджет Батуринської міської територіальної громади</t>
  </si>
  <si>
    <t>2550700000</t>
  </si>
  <si>
    <t>Бюджет Корюківської міської територіальної громади</t>
  </si>
  <si>
    <t>2550800000</t>
  </si>
  <si>
    <t>Бюджет Носівської міської територіальної громади</t>
  </si>
  <si>
    <t>2550900000</t>
  </si>
  <si>
    <t>Бюджет Остерської міської територіальної громади</t>
  </si>
  <si>
    <t>2551000000</t>
  </si>
  <si>
    <t>Бюджет Сновської міської територіальної громади</t>
  </si>
  <si>
    <t>2551100000</t>
  </si>
  <si>
    <t>Бюджет Гончарівської селищної територіальної громади</t>
  </si>
  <si>
    <t>2551200000</t>
  </si>
  <si>
    <t>Бюджет Коропської селищної територіальної громади</t>
  </si>
  <si>
    <t>2551300000</t>
  </si>
  <si>
    <t>Бюджет Лосинівської селищної територіальної громади</t>
  </si>
  <si>
    <t>2551400000</t>
  </si>
  <si>
    <t>Бюджет Михайло-Коцюбинської селищної територіальної громади</t>
  </si>
  <si>
    <t>2551500000</t>
  </si>
  <si>
    <t>2551600000</t>
  </si>
  <si>
    <t>Бюджет Мринської сільської територіальної громади</t>
  </si>
  <si>
    <t>2551700000</t>
  </si>
  <si>
    <t>Бюджет Менської міської територіальної громади</t>
  </si>
  <si>
    <t>2551800000</t>
  </si>
  <si>
    <t>Бюджет Козелецької селищної територіальної громади</t>
  </si>
  <si>
    <t>2551900000</t>
  </si>
  <si>
    <t>Бюджет Комарівської сільської територіальної громади</t>
  </si>
  <si>
    <t>2552000000</t>
  </si>
  <si>
    <t>Бюджет Новобасанської сільської територіальної громади</t>
  </si>
  <si>
    <t>2552100000</t>
  </si>
  <si>
    <t>Бюджет Бобровицької міської територіальної громади</t>
  </si>
  <si>
    <t>2552200000</t>
  </si>
  <si>
    <t>Бюджет Плисківської сільської територіальної громади</t>
  </si>
  <si>
    <t>2552300000</t>
  </si>
  <si>
    <t>Бюджет Тупичівської сільської територіальної громади</t>
  </si>
  <si>
    <t>2552400000</t>
  </si>
  <si>
    <t>Бюджет Ічнянської міської територіальної громади</t>
  </si>
  <si>
    <t>2552500000</t>
  </si>
  <si>
    <t>2552600000</t>
  </si>
  <si>
    <t>Бюджет Малодівицької селищної територіальної громади</t>
  </si>
  <si>
    <t>2552700000</t>
  </si>
  <si>
    <t>Бюджет Любецької селищної територіальної громади</t>
  </si>
  <si>
    <t>2552800000</t>
  </si>
  <si>
    <t>Бюджет Семенівської міської територіальної громади</t>
  </si>
  <si>
    <t>2552900000</t>
  </si>
  <si>
    <t>Бюджет Сосницької селищної територіальної громади</t>
  </si>
  <si>
    <t>2553000000</t>
  </si>
  <si>
    <t>Бюджет Срібнянської селищної територіальної громади</t>
  </si>
  <si>
    <t>2553100000</t>
  </si>
  <si>
    <t>Бюджет Талалаївської селищної територіальної громади</t>
  </si>
  <si>
    <t>2553200000</t>
  </si>
  <si>
    <t>Бюджет Холминської селищної територіальної громади</t>
  </si>
  <si>
    <t>2553300000</t>
  </si>
  <si>
    <t>Бюджет Олишівської селищної територіальної громади</t>
  </si>
  <si>
    <t>2553400000</t>
  </si>
  <si>
    <t>Бюджет Височанської сільської територіальної громади</t>
  </si>
  <si>
    <t>2553500000</t>
  </si>
  <si>
    <t>Бюджет Варвинської селищної територіальної громади</t>
  </si>
  <si>
    <t>2553600000</t>
  </si>
  <si>
    <t>Бюджет Городнянської міської територіальної громади</t>
  </si>
  <si>
    <t>2553700000</t>
  </si>
  <si>
    <t>Бюджет Линовицької селищної територіальної громади</t>
  </si>
  <si>
    <t>2553800000</t>
  </si>
  <si>
    <t>Бюджет Ніжинської міської територіальної громади</t>
  </si>
  <si>
    <t>2553900000</t>
  </si>
  <si>
    <t>Бюджет Новгород-Сіверської міської територіальної громади</t>
  </si>
  <si>
    <t>2554000000</t>
  </si>
  <si>
    <t>Бюджет Борзнянської міської територіальної громади</t>
  </si>
  <si>
    <t>2554100000</t>
  </si>
  <si>
    <t>Бюджет Новобілоуської сільської територіальної громади</t>
  </si>
  <si>
    <t>2554200000</t>
  </si>
  <si>
    <t>Бюджет Киїнської сільської територіальної громади</t>
  </si>
  <si>
    <t>2554600000</t>
  </si>
  <si>
    <t>Бюджет Добрянської селищної територіальної громади</t>
  </si>
  <si>
    <t>2554700000</t>
  </si>
  <si>
    <t>Бюджет Киселівської сільської територіальної громади</t>
  </si>
  <si>
    <t>2554800000</t>
  </si>
  <si>
    <t>Бюджет Понорницької селищної територіальної громади</t>
  </si>
  <si>
    <t>2554900000</t>
  </si>
  <si>
    <t>2555000000</t>
  </si>
  <si>
    <t>Бюджет Талалаївської сільської територіальної громади</t>
  </si>
  <si>
    <t>2555100000</t>
  </si>
  <si>
    <t>Бюджет Бахмацької міської територіальної громади</t>
  </si>
  <si>
    <t>2555200000</t>
  </si>
  <si>
    <t>Бюджет Березнянської селищної територіальної громади</t>
  </si>
  <si>
    <t>2555300000</t>
  </si>
  <si>
    <t>Бюджет Дмитрівської селищної територіальної громади</t>
  </si>
  <si>
    <t>2555400000</t>
  </si>
  <si>
    <t>Бюджет Крутівської сільської територіальної громади</t>
  </si>
  <si>
    <t>2555500000</t>
  </si>
  <si>
    <t>Бюджет Ладанської селищної територіальної громади</t>
  </si>
  <si>
    <t>2555600000</t>
  </si>
  <si>
    <t>Бюджет Прилуцької міської територіальної громади</t>
  </si>
  <si>
    <t>2555700000</t>
  </si>
  <si>
    <t>Бюджет Ріпкинської селищної територіальної громади</t>
  </si>
  <si>
    <t>2555800000</t>
  </si>
  <si>
    <t>Бюджет Седнівської селищної територіальної громади</t>
  </si>
  <si>
    <t>2555900000</t>
  </si>
  <si>
    <t>Бюджет Чернігівської міської територіальної громади</t>
  </si>
  <si>
    <t>2556000000</t>
  </si>
  <si>
    <t>Бюджет Яблунівської сільської територіальної громади</t>
  </si>
  <si>
    <t>ВСЬОГО</t>
  </si>
  <si>
    <t>Шостий окружний суд міста Києва</t>
  </si>
  <si>
    <t>П'ятий окружний суд міста Києва</t>
  </si>
  <si>
    <t>Четвертий окружний суд міста Києва</t>
  </si>
  <si>
    <t>Третій окружний суд міста Києва</t>
  </si>
  <si>
    <t>Другий окружний суд міста Києва</t>
  </si>
  <si>
    <t>Перший окружний суд міста Києва</t>
  </si>
  <si>
    <t>Окружний адміністративний суд міста Києва</t>
  </si>
  <si>
    <t>Окружний господарський суд міста Києва</t>
  </si>
  <si>
    <t>Апарат територіального управління Державної судової адміністрації України в місті Києві</t>
  </si>
  <si>
    <t>Територіальне управління Державної судової адміністрації України в місті Києві</t>
  </si>
  <si>
    <t>Чернігівський окружний суд</t>
  </si>
  <si>
    <t>Ріпкинський окружний суд</t>
  </si>
  <si>
    <t>Прилуцький окружний суд</t>
  </si>
  <si>
    <t>Окружний суд міста Чернігова</t>
  </si>
  <si>
    <t>Новгород-Сіверський окружний суд</t>
  </si>
  <si>
    <t>Ніжинський окружний суд</t>
  </si>
  <si>
    <t>Менський окружний суд</t>
  </si>
  <si>
    <t>Корюківський окружний суд</t>
  </si>
  <si>
    <t>Козелецький окружний суд</t>
  </si>
  <si>
    <t>Ічнянський окружний суд</t>
  </si>
  <si>
    <t>Бахмацький окружний суд</t>
  </si>
  <si>
    <t>Чернігівський окружний адміністративний суд</t>
  </si>
  <si>
    <t>Чернігівський окружний господарський суд</t>
  </si>
  <si>
    <t>Апарат територіального управління Державної судової адміністрації України у Чернігівській області</t>
  </si>
  <si>
    <t>Територіальне управління Державної судової адміністрації України у Чернігівській області</t>
  </si>
  <si>
    <t xml:space="preserve">Сторожинецький окружний суд </t>
  </si>
  <si>
    <t xml:space="preserve">Сокирянський окружний суд </t>
  </si>
  <si>
    <t>Окружний суд міста Чернівців</t>
  </si>
  <si>
    <t xml:space="preserve">Новоселицький окружний суд </t>
  </si>
  <si>
    <t xml:space="preserve">Кіцманський окружний суд </t>
  </si>
  <si>
    <t>Вижницький окружний суд</t>
  </si>
  <si>
    <t>Чернівецький окружний адміністративний суд</t>
  </si>
  <si>
    <t>Чернівецький окружний господарський суд</t>
  </si>
  <si>
    <t>Апарат територіального управління Державної судової адміністрації України в Чернівецькій області</t>
  </si>
  <si>
    <t>Територіальне управління Державної судової адміністрації України в Чернівецькій області</t>
  </si>
  <si>
    <t>Черкаський окружний суд</t>
  </si>
  <si>
    <t>Уманський окружний суд</t>
  </si>
  <si>
    <t>Тальнівський окружний суд</t>
  </si>
  <si>
    <t>Смілянський окружний суд</t>
  </si>
  <si>
    <t>Монастирищенський окружний суд</t>
  </si>
  <si>
    <t>Корсунь-Шевченківський окружний суд</t>
  </si>
  <si>
    <t>Канівський окружний суд</t>
  </si>
  <si>
    <t>Золотоніський окружний суд</t>
  </si>
  <si>
    <t>Звенигородський окружний суд</t>
  </si>
  <si>
    <t>Черкаський окружний адміністративний суд</t>
  </si>
  <si>
    <t>Черкаський окружний господарський суд</t>
  </si>
  <si>
    <t>Апарат територіального управління Державної судової адміністрації України у Черкаській області</t>
  </si>
  <si>
    <t>Територіальне управління Державної судової адміністрації України у Черкаській області</t>
  </si>
  <si>
    <t>Ярмолинецький окружний суд</t>
  </si>
  <si>
    <t>Шепетівський окружний суд</t>
  </si>
  <si>
    <t>Хмельницький окружний суд</t>
  </si>
  <si>
    <t>Староконстянтинівський окружний суд</t>
  </si>
  <si>
    <t>Славутський окружний суд</t>
  </si>
  <si>
    <t>Летичівський окружний суд</t>
  </si>
  <si>
    <t>Кам'янець-Подільський окружний суд</t>
  </si>
  <si>
    <t>Ізяславський окружний суд</t>
  </si>
  <si>
    <t>Дунаєвецький окружний суд</t>
  </si>
  <si>
    <t>Хмельницький окружний адміністративний суд</t>
  </si>
  <si>
    <t>Хмельницький окружний господарський суд</t>
  </si>
  <si>
    <t>Апарат територіального управління Державної судової адміністрації України в Хмельницькій області</t>
  </si>
  <si>
    <t>Територіальне управління Державної судової адміністрації України в Хмельницькій області</t>
  </si>
  <si>
    <t xml:space="preserve">Скадовський окружний суд </t>
  </si>
  <si>
    <t>Окружний суд міста Херсона</t>
  </si>
  <si>
    <t xml:space="preserve">Новокаховський окружний суд </t>
  </si>
  <si>
    <t xml:space="preserve">Каховський окружний суд </t>
  </si>
  <si>
    <t>Голопристанський окружний суд</t>
  </si>
  <si>
    <t xml:space="preserve">Генічеський окружний суд </t>
  </si>
  <si>
    <t xml:space="preserve">Великоолександрівський окружний суд </t>
  </si>
  <si>
    <t xml:space="preserve">Великолепетиський окружний суд </t>
  </si>
  <si>
    <t xml:space="preserve">Білозерський окружний суд </t>
  </si>
  <si>
    <t>Херсонський окружний адміністративний суд</t>
  </si>
  <si>
    <t>Херсонський окружний господарський суд</t>
  </si>
  <si>
    <t>Апарат територіального управління Державної судової адміністрації України в Херсонській області</t>
  </si>
  <si>
    <t>Територіальне управління Державної судової адміністрації України в Херсонській області</t>
  </si>
  <si>
    <t>П'ятий окружний суд міста Харкова</t>
  </si>
  <si>
    <t>Четвертий окружний суд міста Харкова</t>
  </si>
  <si>
    <t xml:space="preserve">Третій окружний суд міста Харкова </t>
  </si>
  <si>
    <t>Другий окружний суд міста Харкова</t>
  </si>
  <si>
    <t>Перший окружний суд міста Харкова</t>
  </si>
  <si>
    <t xml:space="preserve">Чугуївський окружний суд </t>
  </si>
  <si>
    <t xml:space="preserve">Харківський окружний суд </t>
  </si>
  <si>
    <t xml:space="preserve">Первомайський окружний суд </t>
  </si>
  <si>
    <t xml:space="preserve">Лозівський окружний суд </t>
  </si>
  <si>
    <t xml:space="preserve">Куп'янський окружний суд </t>
  </si>
  <si>
    <t xml:space="preserve">Красноградський окружний суд </t>
  </si>
  <si>
    <t xml:space="preserve">Ізюмський окружний суд </t>
  </si>
  <si>
    <t xml:space="preserve">Дергачівський окружний суд </t>
  </si>
  <si>
    <t xml:space="preserve">Вовчанський окружний суд </t>
  </si>
  <si>
    <t xml:space="preserve">Валківський окружний суд </t>
  </si>
  <si>
    <t>Богодухівський окружний суд</t>
  </si>
  <si>
    <t xml:space="preserve">Балаклійський окружний суд </t>
  </si>
  <si>
    <t>Харківський окружний адміністративний суд</t>
  </si>
  <si>
    <t>Харківський окружний господарський суд</t>
  </si>
  <si>
    <t>Апарат територіального управління Державної судової адміністрації України у Харківській області</t>
  </si>
  <si>
    <t>Територіальне управління Державної судової адміністрації України у Харківській області</t>
  </si>
  <si>
    <t>Чортківський окружний суд</t>
  </si>
  <si>
    <t>Тернопільський окружний суд</t>
  </si>
  <si>
    <t>Теребовлянський окружний суд</t>
  </si>
  <si>
    <t>Кременецький окружний суд</t>
  </si>
  <si>
    <t>Збаразький окружний суд</t>
  </si>
  <si>
    <t>Бучацький окружний суд</t>
  </si>
  <si>
    <t>Бережанський окружний суд</t>
  </si>
  <si>
    <t>Тернопільський окружний адміністративний суд</t>
  </si>
  <si>
    <t>Тернопільський окружний господарський суд</t>
  </si>
  <si>
    <t>Апарат територіального управління Державної судової адміністрації України у Тернопільській області</t>
  </si>
  <si>
    <t>Територіальне управління Державної судової адміністрації України у Тернопільській області</t>
  </si>
  <si>
    <t>Шосткинський окружний суд</t>
  </si>
  <si>
    <t>Сумський окружний суд</t>
  </si>
  <si>
    <t>Роменський окружний суд</t>
  </si>
  <si>
    <t>Охтирський окружний суд</t>
  </si>
  <si>
    <t>Окружний суд міста Сум</t>
  </si>
  <si>
    <t>Конотопський окружний суд</t>
  </si>
  <si>
    <t>Глухівський окружний суд</t>
  </si>
  <si>
    <t>Сумський окружний адміністративний суд</t>
  </si>
  <si>
    <t>Сумський окружний господарський суд</t>
  </si>
  <si>
    <t>Апарат територіального управління Державної судової адміністрації України в Сумській області</t>
  </si>
  <si>
    <t>Територіальне управління Державної судової адміністрації України в Сумській області</t>
  </si>
  <si>
    <t>Сарненський окружний суд</t>
  </si>
  <si>
    <t>Рівненський окружний суд</t>
  </si>
  <si>
    <t>Костопільський окружний суд</t>
  </si>
  <si>
    <t>Здолбунівський окружний суд</t>
  </si>
  <si>
    <t>Дубровицький окружний суд</t>
  </si>
  <si>
    <t>Дубенський окружний суд</t>
  </si>
  <si>
    <t>Гощанський окружний суд</t>
  </si>
  <si>
    <t>Володимирецький окружний суд</t>
  </si>
  <si>
    <t>Рівненський окружний адміністративний суд</t>
  </si>
  <si>
    <t>Рівненський окружний господарський суд</t>
  </si>
  <si>
    <t>Апарат територіального управління Державної судової адміністрації України в Рівненській області</t>
  </si>
  <si>
    <t>Територіальне управління Державної судової адміністрації України в Рівненській області</t>
  </si>
  <si>
    <t>Полтавський окружний суд</t>
  </si>
  <si>
    <t>Пирятинський окружний суд</t>
  </si>
  <si>
    <t>Окружний суд міста Полтави</t>
  </si>
  <si>
    <t>Миргородський окружний суд</t>
  </si>
  <si>
    <t>Лубенський окружний суд</t>
  </si>
  <si>
    <t>Кременчуцький окружний суд</t>
  </si>
  <si>
    <t>Кобеляцький окружний суд</t>
  </si>
  <si>
    <t>Карлівський окружний суд</t>
  </si>
  <si>
    <t>Диканський окружний суд</t>
  </si>
  <si>
    <t>Горішньоплавнівський окружний суд</t>
  </si>
  <si>
    <t>Глобинський окружний суд</t>
  </si>
  <si>
    <t>Гадяцький окружний суд</t>
  </si>
  <si>
    <t>Полтавський окружний адміністративний суд</t>
  </si>
  <si>
    <t>Полтавський окружний господарський суд</t>
  </si>
  <si>
    <t>Апарат територіального управління Державної судової адміністрації України в Полтавській області</t>
  </si>
  <si>
    <t>Територіальне управління Державної судової адміністрації України в Полтавській області</t>
  </si>
  <si>
    <t>Четвертий окружний суд міста Одеси</t>
  </si>
  <si>
    <t>Третій окружний суд міста Одеси</t>
  </si>
  <si>
    <t>Другий окружний суд міста Одеси</t>
  </si>
  <si>
    <t>Перший окружний суд міста Одеси</t>
  </si>
  <si>
    <t>Чорноморський окружний суд</t>
  </si>
  <si>
    <t>Роздільнянський окружний суд</t>
  </si>
  <si>
    <t>Подільський окружний суд</t>
  </si>
  <si>
    <t>Ізмаїльський окружний суд</t>
  </si>
  <si>
    <t>Доброславський окружний суд</t>
  </si>
  <si>
    <t>Великомихайлівський окружний суд</t>
  </si>
  <si>
    <t>Біляївський окружний суд</t>
  </si>
  <si>
    <t>Білгород - Дністровський окружний суд</t>
  </si>
  <si>
    <t>Березівський окружний суд</t>
  </si>
  <si>
    <t>Балтський окружний суд</t>
  </si>
  <si>
    <t>Арцизький окружний суд</t>
  </si>
  <si>
    <t>Одеський окружний адміністративний суд</t>
  </si>
  <si>
    <t>Одеський окружний господарський суд</t>
  </si>
  <si>
    <t>Апарат територіального управління Державної судової адміністрації України в Одеській області</t>
  </si>
  <si>
    <t>Територіальне управління Державної судової адміністрації України в Одеській області</t>
  </si>
  <si>
    <t>Другий окружний суд міста Миколаєва</t>
  </si>
  <si>
    <t>Перший окружний суд міста Миколаєва</t>
  </si>
  <si>
    <t>Южноукраїнський окружний суд</t>
  </si>
  <si>
    <t>Снігурівський окружний суд</t>
  </si>
  <si>
    <t>Первомайський окружний суд</t>
  </si>
  <si>
    <t>Миколаївський окружний суд</t>
  </si>
  <si>
    <t>Вознесенський окружний суд</t>
  </si>
  <si>
    <t>Баштанський окружний суд</t>
  </si>
  <si>
    <t>Миколаївський окружний адміністративний суд</t>
  </si>
  <si>
    <t>Миколаївський окружний господарський суд</t>
  </si>
  <si>
    <t>Апарат територіального управління Державної судової адміністрації України в Миколаївській області</t>
  </si>
  <si>
    <t>Територіальне управління Державної судової адміністрації України в Миколаївській області</t>
  </si>
  <si>
    <t>Третій окружний суд міста Львова</t>
  </si>
  <si>
    <t>Другий окружний суд міста Львова</t>
  </si>
  <si>
    <t>Перший окружний суд міста Львова</t>
  </si>
  <si>
    <t xml:space="preserve">Яворівський окружний суд </t>
  </si>
  <si>
    <t xml:space="preserve">Червоноградський окружний суд </t>
  </si>
  <si>
    <t xml:space="preserve">Стрийський окружний суд </t>
  </si>
  <si>
    <t xml:space="preserve">Самбірський окружний суд </t>
  </si>
  <si>
    <t xml:space="preserve">Пустомитівський окружний суд </t>
  </si>
  <si>
    <t xml:space="preserve">Золочівський окружний суд </t>
  </si>
  <si>
    <t xml:space="preserve">Жовківський окружний суд </t>
  </si>
  <si>
    <t>Дрогобицький окружний суд</t>
  </si>
  <si>
    <t>Львівський окружний адміністративний суд</t>
  </si>
  <si>
    <t>Львівський окружний господарський суд</t>
  </si>
  <si>
    <t>Апарат територіального управління Державної судової адміністрації України в Львівській області</t>
  </si>
  <si>
    <t>Територіальне управління Державної судової адміністрації України в Львівській області</t>
  </si>
  <si>
    <t>Хрустальний окружний суд</t>
  </si>
  <si>
    <t>Старобільський окружний суд</t>
  </si>
  <si>
    <t>Сорокинський окружний суд</t>
  </si>
  <si>
    <t>Сєвєродонецький окружний суд</t>
  </si>
  <si>
    <t>Сватівський окружний суд</t>
  </si>
  <si>
    <t>Рубіжанський окружний суд</t>
  </si>
  <si>
    <t>Новопсковський окружний суд</t>
  </si>
  <si>
    <t>Лутугинський окружний суд</t>
  </si>
  <si>
    <t>Луганський окружний суд</t>
  </si>
  <si>
    <t>Лисичанський окружний суд</t>
  </si>
  <si>
    <t>Кадіївський окружний суд</t>
  </si>
  <si>
    <t>Довжанський окружний суд</t>
  </si>
  <si>
    <t>Біловодський окружний суд</t>
  </si>
  <si>
    <t>Алчевський окружний суд</t>
  </si>
  <si>
    <t>Луганський окружний адміністративний суд</t>
  </si>
  <si>
    <t>Луганський окружний господарський суд</t>
  </si>
  <si>
    <t>Апарат територіального управління Державної судової адміністрації України в Луганській області</t>
  </si>
  <si>
    <t>Територіальне управління Державної судової адміністрації України в Луганській області</t>
  </si>
  <si>
    <t>Світловодський окружний суд</t>
  </si>
  <si>
    <t>Олександрійський окружний суд</t>
  </si>
  <si>
    <t>Окружний суд міста Кропивницького</t>
  </si>
  <si>
    <t>Новоукраїнський окружний суд</t>
  </si>
  <si>
    <t>Маловисківський окружний суд</t>
  </si>
  <si>
    <t>Кропивницький окружний суд</t>
  </si>
  <si>
    <t>Знам'янський окружний суд</t>
  </si>
  <si>
    <t>Долинський окружний суд</t>
  </si>
  <si>
    <t>Голованівський окружний суд</t>
  </si>
  <si>
    <t>Гайворонський окружний суд</t>
  </si>
  <si>
    <t>Кіровоградський окружний адміністративний суд</t>
  </si>
  <si>
    <t>Кіровоградський окружний господарський суд</t>
  </si>
  <si>
    <t>Апарат територіального управління Державної судової адміністрації України в Кіровоградській області</t>
  </si>
  <si>
    <t>Територіальне управління Державної судової адміністрації України в Кіровоградській області</t>
  </si>
  <si>
    <t>Яготинський окружний суд</t>
  </si>
  <si>
    <t>Фастівський окружний суд</t>
  </si>
  <si>
    <t>Таращанський окружний суд</t>
  </si>
  <si>
    <t>Сквирський окружний суд</t>
  </si>
  <si>
    <t>Переяслав-Хмельницький окружний суд</t>
  </si>
  <si>
    <t>Обухівський окружний суд</t>
  </si>
  <si>
    <t>Києво-Святошинський окружний суд</t>
  </si>
  <si>
    <t>Кагарлицький окружний суд</t>
  </si>
  <si>
    <t>Ірпінський окружний суд</t>
  </si>
  <si>
    <t>Вишгородський окружний суд</t>
  </si>
  <si>
    <t>Васильківський окружний суд</t>
  </si>
  <si>
    <t>Броварський окружний суд</t>
  </si>
  <si>
    <t>Бориспільський окружний суд</t>
  </si>
  <si>
    <t>Білоцерківський окружний суд</t>
  </si>
  <si>
    <t>Київський окружний адміністративний суд</t>
  </si>
  <si>
    <t>Київський окружний господарський суд</t>
  </si>
  <si>
    <t>Апарат територіального управління Державної судової адміністрації України в Київській області</t>
  </si>
  <si>
    <t>Територіальне управління Державної судової адміністрації України в Київській області</t>
  </si>
  <si>
    <t>Тлумацький окружний суд</t>
  </si>
  <si>
    <t>Надвірнянський окружний суд</t>
  </si>
  <si>
    <t>Окружний суд міста Івано-Франківська</t>
  </si>
  <si>
    <t>Косівський окружний суд</t>
  </si>
  <si>
    <t>Коломийський окружний суд</t>
  </si>
  <si>
    <t>Калуський окружний суд</t>
  </si>
  <si>
    <t>Городенківський окружний суд</t>
  </si>
  <si>
    <t>Галицький окружний суд</t>
  </si>
  <si>
    <t>Івано-Франківський окружний адміністративний суд</t>
  </si>
  <si>
    <t>Івано-Франківський окружний господарський суд</t>
  </si>
  <si>
    <t>Апарат територіального управління Державної судової адміністрації України в Івано-Франківській області</t>
  </si>
  <si>
    <t>Територіальне управління Державної судової адміністрації України в Івано-Франківській області</t>
  </si>
  <si>
    <t>Четвертий окружний суд міста Запоріжжя</t>
  </si>
  <si>
    <t>Третій окружний суд міста Запоріжжя</t>
  </si>
  <si>
    <t xml:space="preserve">Другий окружний суд міста Запоріжжя </t>
  </si>
  <si>
    <t>Перший окружний суд міста Запоріжжя</t>
  </si>
  <si>
    <t xml:space="preserve">Токмацький окружний суд </t>
  </si>
  <si>
    <t xml:space="preserve">Приморський окружний суд </t>
  </si>
  <si>
    <t xml:space="preserve">Пологівський окружний суд </t>
  </si>
  <si>
    <t>Оріхівський окружний суд</t>
  </si>
  <si>
    <t xml:space="preserve">Мелітопольський окружний суд </t>
  </si>
  <si>
    <t xml:space="preserve">Енергодарський окружний суд </t>
  </si>
  <si>
    <t xml:space="preserve">Вільнянський окружний суд </t>
  </si>
  <si>
    <t>Василівський окружний суд</t>
  </si>
  <si>
    <t>Бердянський окружний суд</t>
  </si>
  <si>
    <t>Запорізький окружний адміністративний суд</t>
  </si>
  <si>
    <t>Запорізький окружний господарський суд</t>
  </si>
  <si>
    <t>Апарат територіального управління Державної судової адміністрації України в Запорізькій області</t>
  </si>
  <si>
    <t>Територіальне управління Державної судової адміністрації України в Запорізькій області</t>
  </si>
  <si>
    <t>Хустський окружний суд</t>
  </si>
  <si>
    <t>Ужгородський окружний суд</t>
  </si>
  <si>
    <t>Тячівський окружний суд</t>
  </si>
  <si>
    <t>Перечинський окружний суд</t>
  </si>
  <si>
    <t>Мукачівський окружний суд</t>
  </si>
  <si>
    <t>Міжгірський окружний суд</t>
  </si>
  <si>
    <t>Берегівський окружний суд</t>
  </si>
  <si>
    <t>Закарпатський окружний адміністративний суд</t>
  </si>
  <si>
    <t>Закарпатський окружний господарський суд</t>
  </si>
  <si>
    <t>Апарат територіального управління Державної судової адміністрації України в Закарпатській області</t>
  </si>
  <si>
    <t>Територіальне управління Державної судової адміністрації України в Закарпатській області</t>
  </si>
  <si>
    <t xml:space="preserve">Чуднівський окружний суд </t>
  </si>
  <si>
    <t xml:space="preserve">Черняхівський окружний суд </t>
  </si>
  <si>
    <t xml:space="preserve">Попільнянський окружний суд </t>
  </si>
  <si>
    <t xml:space="preserve">Олевський окружний суд </t>
  </si>
  <si>
    <t>Окружний суд міста Житомира</t>
  </si>
  <si>
    <t xml:space="preserve">Овруцький окружний суд </t>
  </si>
  <si>
    <t xml:space="preserve">Новоград-Волинський окружний суд </t>
  </si>
  <si>
    <t xml:space="preserve">Малинський окружний суд </t>
  </si>
  <si>
    <t xml:space="preserve">Коростишівський окружний суд </t>
  </si>
  <si>
    <t xml:space="preserve">Коростенський окружний суд </t>
  </si>
  <si>
    <t xml:space="preserve">Житомирський окружний суд </t>
  </si>
  <si>
    <t xml:space="preserve">Бердичівський окружний суд </t>
  </si>
  <si>
    <t>Житомирський окружний адміністративний суд</t>
  </si>
  <si>
    <t>Житомирський окружний господарський суд</t>
  </si>
  <si>
    <t>Апарат територіального управління Державної судової адміністрації України в Житомирській області</t>
  </si>
  <si>
    <t>Територіальне управління Державної судової адміністрації України в Житомирській області</t>
  </si>
  <si>
    <t xml:space="preserve">Другий окружний суд міста Маріуполя </t>
  </si>
  <si>
    <t xml:space="preserve">Перший окружний суд міста Маріуполя </t>
  </si>
  <si>
    <t>Третій окружний суд міста Донецька</t>
  </si>
  <si>
    <t>Другий окружний суд міста Донецька</t>
  </si>
  <si>
    <t>Перший окружний суд міста Донецька</t>
  </si>
  <si>
    <t>Шахтарський окружний суд</t>
  </si>
  <si>
    <t>Харцизький окружний суд</t>
  </si>
  <si>
    <t xml:space="preserve">Слов'янський окружний суд </t>
  </si>
  <si>
    <t xml:space="preserve">Покровський окружний суд </t>
  </si>
  <si>
    <t xml:space="preserve">Окружний суд міста Краматорська </t>
  </si>
  <si>
    <t>Окружний суд міста Горлівки</t>
  </si>
  <si>
    <t>Макіївський окружний суд</t>
  </si>
  <si>
    <t xml:space="preserve">Костянтинівський окружний суд </t>
  </si>
  <si>
    <t>Єнакіївський окружний суд</t>
  </si>
  <si>
    <t xml:space="preserve">Добропільський окружний суд </t>
  </si>
  <si>
    <t xml:space="preserve">Волноваський окружний суд </t>
  </si>
  <si>
    <t>Бойківський окружний суд</t>
  </si>
  <si>
    <t xml:space="preserve">Бахмутський окружний суд </t>
  </si>
  <si>
    <t>Донецький окружний адміністративний суд</t>
  </si>
  <si>
    <t>Донецький окружний господарський суд</t>
  </si>
  <si>
    <t>Апарат територіального управління Державної судової адміністрації України в Донецькій області</t>
  </si>
  <si>
    <t>Територіальне управління Державної судової адміністрації України в Донецькій області</t>
  </si>
  <si>
    <t>Четвертий окружний суд міста Кривого Рогу</t>
  </si>
  <si>
    <t>Третій окружний суд міста Кривого Рогу</t>
  </si>
  <si>
    <t>Другий окружний суд міста Кривого Рогу</t>
  </si>
  <si>
    <t>Перший окружний суд міста Кривого Рогу</t>
  </si>
  <si>
    <t>П'ятий окружний суд міста Дніпра</t>
  </si>
  <si>
    <t>Четвертий окружний суд міста Дніпра</t>
  </si>
  <si>
    <t>Третій окружний суд міста Дніпра</t>
  </si>
  <si>
    <t>Другий окружний суд міста Дніпра</t>
  </si>
  <si>
    <t>Перший окружний суд міста Дніпра</t>
  </si>
  <si>
    <t>Синельниківський окружний суд</t>
  </si>
  <si>
    <t>П'ятихатський окружний суд</t>
  </si>
  <si>
    <t>Петропавлівський окружний суд</t>
  </si>
  <si>
    <t xml:space="preserve">Петриківський окружний суд </t>
  </si>
  <si>
    <t xml:space="preserve">Павлоградський окружний суд </t>
  </si>
  <si>
    <t>Окружний суд міста Кам'янського</t>
  </si>
  <si>
    <t xml:space="preserve">Новомосковський  окружний суд </t>
  </si>
  <si>
    <t>Нікопольський окружний суд</t>
  </si>
  <si>
    <t>Верхньодніпровський окружний суд</t>
  </si>
  <si>
    <t xml:space="preserve">Васильківський окружний суд </t>
  </si>
  <si>
    <t>Дніпропетровський окружний адміністративний суд</t>
  </si>
  <si>
    <t>Дніпропетровський окружний господарський суд</t>
  </si>
  <si>
    <t>Апарат територіального управління Державної судової адміністрації України в Дніпропетровській області</t>
  </si>
  <si>
    <t>Територіальне управління Державної судової адміністрації України в Дніпропетровській області</t>
  </si>
  <si>
    <t>Нововолинський окружний суд</t>
  </si>
  <si>
    <t>Маневицький окружний суд</t>
  </si>
  <si>
    <t>Любомльський окружний суд</t>
  </si>
  <si>
    <t>Луцький окружний суд</t>
  </si>
  <si>
    <t>Ковельський окружний суд</t>
  </si>
  <si>
    <t>Ківерцівський окружний суд</t>
  </si>
  <si>
    <t>Камінь-Каширський окружний суд</t>
  </si>
  <si>
    <t>Горохівський окружний суд</t>
  </si>
  <si>
    <t>Володимир-Волинський окружний суд</t>
  </si>
  <si>
    <t>Волинський окружний адміністративний суд</t>
  </si>
  <si>
    <t>Волинський окружний господарський суд</t>
  </si>
  <si>
    <t>Апарат територіального управління Державної судової адміністрації України в Волинській області</t>
  </si>
  <si>
    <t>Територіальне управління Державної судової адміністрації України в Волинській області</t>
  </si>
  <si>
    <t>Ямпільський окружний суд</t>
  </si>
  <si>
    <t>Шаргородський окружний суд</t>
  </si>
  <si>
    <t>Хмільницький окружний суд</t>
  </si>
  <si>
    <t>Немирівський окружний суд</t>
  </si>
  <si>
    <t>Могилів-Подільський окружний суд</t>
  </si>
  <si>
    <t>Крижопільський окружний суд</t>
  </si>
  <si>
    <t>Козятинський окружний суд</t>
  </si>
  <si>
    <t>Іллінецький окружний суд</t>
  </si>
  <si>
    <t>Жмеринський окружний суд</t>
  </si>
  <si>
    <t>Гайсинський окружний суд</t>
  </si>
  <si>
    <t>Вінницький окружний суд</t>
  </si>
  <si>
    <t>Бершадський окружний суд</t>
  </si>
  <si>
    <t>Вінницький окружний адміністративний суд</t>
  </si>
  <si>
    <t>Вінницький окружний господарський суд</t>
  </si>
  <si>
    <t>Апарат територіального управління Державної судової адміністрації України в Вінницькій області</t>
  </si>
  <si>
    <t>Територіальне управління Державної судової адміністрації України в Вінницькій області</t>
  </si>
  <si>
    <t>Територіальні управління Державної судової адміністрації України та місцеві суди</t>
  </si>
  <si>
    <t xml:space="preserve">Восьмий апеляційний адміністративний суд </t>
  </si>
  <si>
    <t xml:space="preserve">Сьомий апеляційний адміністративний суд </t>
  </si>
  <si>
    <t xml:space="preserve">Шостий апеляційний адміністративний суд </t>
  </si>
  <si>
    <t xml:space="preserve">Четвертий апеляційний адміністративний суд </t>
  </si>
  <si>
    <t xml:space="preserve">Третій апеляційний адміністративний суд </t>
  </si>
  <si>
    <t xml:space="preserve">Другий апеляційний адміністративний суд </t>
  </si>
  <si>
    <t xml:space="preserve">Перший апеляційний адміністративний суд </t>
  </si>
  <si>
    <t>Апеляційні адміністративні суди</t>
  </si>
  <si>
    <t xml:space="preserve">Західний апеляційний господарський суд </t>
  </si>
  <si>
    <t xml:space="preserve">Північно-західний апеляційний господарський суд </t>
  </si>
  <si>
    <t xml:space="preserve">Північний апеляційний господарський суд </t>
  </si>
  <si>
    <t xml:space="preserve">Південно-західний апеляційний господарський суд </t>
  </si>
  <si>
    <t xml:space="preserve">Південний апеляційний господарський суд </t>
  </si>
  <si>
    <t xml:space="preserve">Центральний апеляційний господарський суд </t>
  </si>
  <si>
    <t xml:space="preserve">Східний апеляційний господарський суд </t>
  </si>
  <si>
    <t>Апеляційні господарські суди</t>
  </si>
  <si>
    <t xml:space="preserve">Київський апеляційний суд </t>
  </si>
  <si>
    <t xml:space="preserve">Чернігівський апеляційний суд </t>
  </si>
  <si>
    <t>Чернівецький апеляційний суд</t>
  </si>
  <si>
    <t xml:space="preserve">Черкаський апеляційний суд </t>
  </si>
  <si>
    <t xml:space="preserve">Хмельницький апеляційний суд </t>
  </si>
  <si>
    <t xml:space="preserve">Херсонський апеляційний суд </t>
  </si>
  <si>
    <t xml:space="preserve">Харківський апеляційний суд </t>
  </si>
  <si>
    <t xml:space="preserve">Тернопільський апеляційний суд </t>
  </si>
  <si>
    <t xml:space="preserve">Сумський апеляційний суд </t>
  </si>
  <si>
    <t xml:space="preserve">Рівненський апеляційний суд </t>
  </si>
  <si>
    <t xml:space="preserve">Полтавський апеляційний суд </t>
  </si>
  <si>
    <t xml:space="preserve">Одеський апеляційний суд </t>
  </si>
  <si>
    <t xml:space="preserve">Миколаївський апеляційний суд </t>
  </si>
  <si>
    <t xml:space="preserve">Львівський апеляційний суд </t>
  </si>
  <si>
    <t xml:space="preserve">Луганський апеляційний суд </t>
  </si>
  <si>
    <t xml:space="preserve">Кропивницький апеляційний суд </t>
  </si>
  <si>
    <t>Івано-Франківський апеляційний суд</t>
  </si>
  <si>
    <t>Запорізький апеляційний суд</t>
  </si>
  <si>
    <t xml:space="preserve">Закарпатський апеляційний суд </t>
  </si>
  <si>
    <t>Житомирський апеляційний суд</t>
  </si>
  <si>
    <t xml:space="preserve">Донецький апеляційний суд </t>
  </si>
  <si>
    <t xml:space="preserve">Дніпровський апеляційний суд </t>
  </si>
  <si>
    <t xml:space="preserve">Волинський апеляційний суд </t>
  </si>
  <si>
    <t xml:space="preserve">Вінницький апеляційний суд </t>
  </si>
  <si>
    <t>Апеляційні загальні суди</t>
  </si>
  <si>
    <t>Національна школа суддів України</t>
  </si>
  <si>
    <t>Вища кваліфікаційна комісія суддів України</t>
  </si>
  <si>
    <t>Служба судової охорони</t>
  </si>
  <si>
    <t>Забезпечення діяльності органів суддівського самоврядування</t>
  </si>
  <si>
    <t>Організаційне забезпечення діяльності органів судової влади</t>
  </si>
  <si>
    <t>видатки
 розвитку</t>
  </si>
  <si>
    <t>видатки 
споживання</t>
  </si>
  <si>
    <t>Найменування установ та напрямків видатків</t>
  </si>
  <si>
    <t>Код 
функціональної класифікації видатків та кредитування бюджету</t>
  </si>
  <si>
    <t>Розподіл видатків Державного бюджету України на 2023 рік на забезпечення здійснення правосуддя місцевими, апеляційними судами та функціонування органів і установ системи правосуддя</t>
  </si>
  <si>
    <t>Додаток № 7
до Закону України 
«Про Державний бюджет України на 2023 рік»</t>
  </si>
  <si>
    <t>Національна служба посередництва і примирення</t>
  </si>
  <si>
    <t>Фінансова підтримка громадських об'єднань фізкультурно-спортивного спрямування</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</si>
  <si>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</si>
  <si>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Забезпечення захисту прав та інтересів України під час урегулювання спорів, розгляду у закордонних юрисдикційних органах справ за участю іноземного суб'єкта та України, а також забезпечення представництва України в Європейському суді з прав людини</t>
  </si>
  <si>
    <t>Виплати працівникам, які вивільняються з роботи у зв'язку із достроковим зняттям з експлуатації Чорнобильської АЕС</t>
  </si>
  <si>
    <t>Здійснення заходів з обов'язкового проведення тендерів ДУ "Професійні закупівлі"</t>
  </si>
  <si>
    <t>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</si>
  <si>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Надання освіти закладами загальної середньої освіти державної форми власності та освітніх послуг державною установою для осіб, які перебувають у закладах охорони здоров'я</t>
  </si>
  <si>
    <t>Спеціалізована медична допомога, що надається загальнодержавними закладами охорони здоров'я</t>
  </si>
  <si>
    <t>Національна служба здоров'я України</t>
  </si>
  <si>
    <t>Субвенція з державного бюджету місцевим бюджетам на здійснення підтримки окремих закладів та заходів у системі охорони здоров'я</t>
  </si>
  <si>
    <t>Придбання Міністерством енергетики України облігацій внутрішньої державної позики відповідно до статті 9 Закону України «Про впорядкування питань, пов'язаних із забезпеченням ядерної безпеки»</t>
  </si>
  <si>
    <t>Здійснення страхових виплат медичним працівникам закладів охорони здоров'я та членам їх сімей внаслідок захворювання коронавірусною хворобою COVID-19, спричиненою коронавірусом SARS-CoV-2, та її наслідками</t>
  </si>
  <si>
    <t>Соціальний захист дітей та сім'ї</t>
  </si>
  <si>
    <t>Обслуговування та погашення зобов'язань за залученими коштами під державні гарантії для здійснення капітальних видатків розпорядниками бюджетних коштів</t>
  </si>
  <si>
    <t>Спеціалізована медична допомога, що надається закладами охорони здоров'я наукових установ та закладів вищої освіти</t>
  </si>
  <si>
    <t>Спеціалізована медична допомога, що надається в амбулаторних умовах закладами охорони здоров'я наукових установ та закладів вищої освіти, а також загальнодержавними закладами охорони здоров'я</t>
  </si>
  <si>
    <t>Субвенція з державного бюджету місцевим бюджетам на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</si>
  <si>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Державні стипендії видатним діячам інформаційної галузі, дітям журналістів, які загинули (померли) або яким встановлено інвалідність у зв'язку з виконанням професійних обов'язків та премій в інформаційній галузі</t>
  </si>
  <si>
    <t>Керівництво та управління у сфері відновлення та збереження національної пам'яті</t>
  </si>
  <si>
    <t>Заходи з реалізації державної політики у сфері відновлення та збереження національної пам'яті, забезпечення діяльності Національного меморіального комплексу Героїв Небесної Сотні - Музею Революції гідності та Галузевого державного архіву Українського інституту національної пам'яті</t>
  </si>
  <si>
    <t>Заходи щодо захисту і забезпечення прав та свобод осіб, які позбавлені (були позбавлені) особистої свободи незаконними збройними формуваннями, окупаційною адміністрацією та/або органами влади Російської Федерації з політичних мотивів, а також у зв'язку з громадською, політичною або професійною діяльністю вказаних осіб, підтримки зазначених осіб та членів їхніх сімей, заходи з реінтеграції населення тимчасово окупованих територій, виплати державних стипендій імені Левка Лук'яненка</t>
  </si>
  <si>
    <t>Забезпечення захисту прав і свобод громадян України, що проживають на тимчасово окупованій території України, допомоги громадянам України з гуманітарно-кризових питань та здійснення заходів із передачі та репатріації тіл (останків) осіб, загиблих (померлих) у зв'язку із збройною агресією проти України</t>
  </si>
  <si>
    <t>Національна комісія, що здійснює державне регулювання у сферах електронних комунікацій, радіочастотного спектра та надання послуг поштового зв'язку</t>
  </si>
  <si>
    <t>Керівництво та управління у сферах електронних комунікацій, радіочастотного спектра та надання послуг поштового зв'язку</t>
  </si>
  <si>
    <t>Кошти від реалізації майна, конфіскованого за рішенням суду (крім майна, конфіскованого за вчинення корупційного та пов'язаного з корупцією правопорушення)</t>
  </si>
  <si>
    <t>Бюджет Мар'янівської селищної територіальної громади</t>
  </si>
  <si>
    <t>Бюджет П'ятихатської міської територіальної громади</t>
  </si>
  <si>
    <t>Бюджет Кам'янської сільської територіальної громади</t>
  </si>
  <si>
    <t>Бюджет Кам'янсько-Дніпровської міської територіальної громади</t>
  </si>
  <si>
    <t>Бюджет П'ядицької сільської територіальної громади</t>
  </si>
  <si>
    <t>Бюджет Кам'янка-Бузької міської територіальної громади</t>
  </si>
  <si>
    <t>Бюджет Кам'яномостівської сільської територіальної громади</t>
  </si>
  <si>
    <t>Бюджет Новомар'ївської сільської територіальної громади</t>
  </si>
  <si>
    <t>Бюджет Знам'янської сільської територіальної громади</t>
  </si>
  <si>
    <t>Бюджет Кам'янопотоківської сільської територіальної громади</t>
  </si>
  <si>
    <t>Бюджет Дубов'язівської селищної територіальної громади</t>
  </si>
  <si>
    <t>Бюджет Мереф'янської міської територіальної громади</t>
  </si>
  <si>
    <t>Бюджет Лип'янської сільської територіальної громади</t>
  </si>
  <si>
    <t>Бюджет Кам'янецької сільської територіальної громади</t>
  </si>
  <si>
    <t>Бюджет Сухополов'янської сільської територіальної громади</t>
  </si>
  <si>
    <t>Бюджет Юр'ївської селищної територіальної громади</t>
  </si>
  <si>
    <t>здійснення переданих з державного бюджету видатків з утримання закладів освіти та охорони здоров'я</t>
  </si>
  <si>
    <t>компенсацію втрат доходів місцевих бюджетів внаслідок наданих державою податкових пільг зі сплати земельного податку суб'єктам космічної діяльності та літакобудування</t>
  </si>
  <si>
    <t>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</si>
  <si>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</si>
  <si>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здійснення підтримки окремих закладів та заходів у системі охорони здоров'я</t>
  </si>
  <si>
    <t>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</si>
  <si>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Районний бюджет Куп'янського району</t>
  </si>
  <si>
    <t>Районний бюджет Кам'янець-Подільського району</t>
  </si>
  <si>
    <t xml:space="preserve">П'ятий апеляційний адміністративний суд </t>
  </si>
  <si>
    <t xml:space="preserve">Мар'їнський окружний суд </t>
  </si>
  <si>
    <t>Проект "Поліпшення охорони здоров'я на службі у людей"</t>
  </si>
  <si>
    <t>Поліпшення охорони здоров'я на службі у людей</t>
  </si>
  <si>
    <t>Проект "Додаткове фінансування Проекту "Поліпшення охорони здоров'я на службі у людей"</t>
  </si>
  <si>
    <t>Від Європейського Союзу, урядів іноземних 
держав, міжнародних організацій, донорських 
установ</t>
  </si>
  <si>
    <t>Гранти  (дарунки), що надійшли до бюджетів 
усіх рівнів</t>
  </si>
  <si>
    <t>Надходження в рамках програм допомоги 
Європейського Союзу, урядів іноземних держав, 
міжнародних організацій, донорських установ</t>
  </si>
  <si>
    <t>42030300</t>
  </si>
  <si>
    <t>Надходження в рамках програм допомоги урядів 
іноземних держав, міжнародних організацій, 
донорських установ</t>
  </si>
  <si>
    <t>2301640</t>
  </si>
  <si>
    <t>Будівництво та модернізація закладів охорони здоров’я</t>
  </si>
  <si>
    <t xml:space="preserve">Впровадження та координація заходів проекту розвитку міської інфраструктури, заходів в секторі централізованого теплопостачання України, надзвичайної кредитної програми для України та програми розвитку муніципальної  інфраструктури України </t>
  </si>
  <si>
    <t>Міністерство розвитку громад, територій та інфраструктури України</t>
  </si>
  <si>
    <t>Апарат Міністерства розвитку громад, територій та інфраструктури України</t>
  </si>
  <si>
    <t xml:space="preserve">Загальне керівництво та управління у сфері розвитку громад, територій та інфраструктури </t>
  </si>
  <si>
    <t>3101030</t>
  </si>
  <si>
    <t>3101070</t>
  </si>
  <si>
    <t>3101110</t>
  </si>
  <si>
    <t xml:space="preserve">Оновлення рухомого складу для перевезення пасажирів, будівництво та реконструкція об’єктів інфраструктури суб’єктів господарювання залізничного транспорту державного сектору економіки </t>
  </si>
  <si>
    <t>3101270</t>
  </si>
  <si>
    <t>0453</t>
  </si>
  <si>
    <t>3101280</t>
  </si>
  <si>
    <t>3101390</t>
  </si>
  <si>
    <t>3101400</t>
  </si>
  <si>
    <t>3101420</t>
  </si>
  <si>
    <t>3101470</t>
  </si>
  <si>
    <t>3101650</t>
  </si>
  <si>
    <t>3101680</t>
  </si>
  <si>
    <t>3102000</t>
  </si>
  <si>
    <t>3102010</t>
  </si>
  <si>
    <t>Проектування, будівництво, реконструкція, капітальний ремонт, модернізація, реставрація, придбання та облаштування незалежно від форми власності об’єктів інфраструктури, рухомого та нерухомого майна, житлової нерухомості, у тому числі пошкоджених внаслідок збройної агресії, з метою відновлення цілісності і стійкості окремих галузей життєдіяльності суспільства, а також фінансове забезпечення заходів із забезпечення безпеки дорожнього руху</t>
  </si>
  <si>
    <t>Державне агентство відновлення та розвитку інфраструктури України</t>
  </si>
  <si>
    <t>Апарат Державного агентства відновлення та розвитку інфраструктури України</t>
  </si>
  <si>
    <t>Керівництво та управління у сфері відновлення та розвитку інфраструктури України</t>
  </si>
  <si>
    <t>3111320</t>
  </si>
  <si>
    <t>Фінансове забезпечення заходів з розвитку аеродромної інфраструктури, у тому числі завершення будівництва, реконструкції аеродромної та енергетичної інфраструктури, задіяної у забезпеченні належного функціонування Міжнародного аеропорту "Львів" імені Данила Галицького, та фінансове забезпечення заходів із забезпечення безпеки дорожнього руху відповідно до державних програм</t>
  </si>
  <si>
    <t>Міністерство розвитку громад, територій та інфраструктури України (загальнодержавні видатки та кредитування)</t>
  </si>
  <si>
    <t>3121040</t>
  </si>
  <si>
    <t>3121070</t>
  </si>
  <si>
    <t>3121350</t>
  </si>
  <si>
    <t>3121430</t>
  </si>
  <si>
    <t>3121600</t>
  </si>
  <si>
    <t>3121620</t>
  </si>
  <si>
    <t>Субвенція з державного бюджету місцевим бюджетам на відновлення об’єктів критичної інфраструктури в рамках спільного з Міжнародним банком реконструкції та розвитку проекту “Проект розвитку міської інфраструктури – 2”</t>
  </si>
  <si>
    <t>Державне агентство відновлення та розвитку інфраструктури України (загальнодержавні видатки та кредитування)</t>
  </si>
  <si>
    <t>1201250</t>
  </si>
  <si>
    <t>1050</t>
  </si>
  <si>
    <t>Повернення коштів, наданих з державного бюджету 
Міністерству економіки України для надання фінансової 
допомоги Фонду загальнообов'язкового державного 
соціального страхування на випадок безробіття на 
поворотній основі для виплати допомоги по безробіттю</t>
  </si>
  <si>
    <t>Повернення коштів, наданих з державного бюджету 
Міністерству соціальної політики України для надання 
фінансової допомоги Фонду соціального страхування 
України на поворотній основі для виплати матеріального 
забезпечення</t>
  </si>
  <si>
    <t>Апарат Міністерства розвитку громад та територій 
України</t>
  </si>
  <si>
    <t>Державне пільгове кредитування індивідуальних сільських забудовників на будівництво (реконструкцію) та придбання 
житла</t>
  </si>
  <si>
    <t>Повернення кредитів, наданих з державного бюджету 
індивідуальним сільським забудовникам на будівництво 
(реконструкцію) та придбання житла</t>
  </si>
  <si>
    <t>Надання пільгового довгострокового державного кредиту 
внутрішньо переміщеним особам, учасникам проведення 
антитерористичної операції (АТО) та/або учасникам проведення 
операції Об'єднаних сил (ООС) на придбання житла</t>
  </si>
  <si>
    <t>Розвиток міської інфраструктури і заходи в секторі 
централізованого теплопостачання України, розвиток 
системи водопостачання та водовідведення в м. Миколаєві, 
реконструкція та розвиток системи комунального водного 
господарства м. Чернівці</t>
  </si>
  <si>
    <t>Міністерство розвитку громад, територій та 
інфраструктури України</t>
  </si>
  <si>
    <t>Апарат Міністерства розвитку громад, територій 
та інфраструктури України</t>
  </si>
  <si>
    <t>3101410</t>
  </si>
  <si>
    <t>3101430</t>
  </si>
  <si>
    <t>Державне пільгове кредитування індивідуальних сільських 
забудовників на будівництво (реконструкцію) та придбання 
житла</t>
  </si>
  <si>
    <t>3101440</t>
  </si>
  <si>
    <t>3101480</t>
  </si>
  <si>
    <t>Повернення кредитів, наданих з державного бюджету 
внутрішньо переміщеним особам, учасникам проведення 
антитерористичної операції (АТО) та/або учасникам проведення операції Об'єднаних сил (ООС) на придбання житла</t>
  </si>
  <si>
    <t>3101490</t>
  </si>
  <si>
    <t>Надання пільгового довгострокового державного кредиту 
внутрішньо переміщеним особам, учасникам проведення 
антитерористичної операції (АТО) та/або учасникам проведення операції Об'єднаних сил (ООС) на придбання житла</t>
  </si>
  <si>
    <t>3101600</t>
  </si>
  <si>
    <t>3101640</t>
  </si>
  <si>
    <t>3101660</t>
  </si>
  <si>
    <t>3101670</t>
  </si>
  <si>
    <t>Державне агентство відновлення та розвитку 
інфраструктури України</t>
  </si>
  <si>
    <t>Апарат Державного агентства відновлення та розвитку 
інфраструктури України</t>
  </si>
  <si>
    <t>3111630</t>
  </si>
  <si>
    <t>Розвиток, розбудова, відновлення та забезпечення сталих 
транспортних зв’язків дорожньої інфраструктури</t>
  </si>
  <si>
    <t>Міністерство розвитку громад, територій та 
інфраструктури України (загальнодержавні видатки 
та кредитування)</t>
  </si>
  <si>
    <t>відновлення об’єктів критичної 
інфраструктури в рамках спільного з 
Міжнародним банком реконструкції та 
розвитку  проекту “Проект розвитку 
міської інфраструктури – 2”</t>
  </si>
  <si>
    <r>
      <rPr>
        <sz val="11"/>
        <color theme="1"/>
        <rFont val="Times New Roman"/>
        <family val="1"/>
        <charset val="204"/>
      </rPr>
      <t xml:space="preserve">Загальний обсяг кредиту (позики) 
</t>
    </r>
    <r>
      <rPr>
        <i/>
        <sz val="11"/>
        <color theme="1"/>
        <rFont val="Times New Roman"/>
        <family val="1"/>
        <charset val="204"/>
      </rPr>
      <t>(тис. один.)</t>
    </r>
  </si>
  <si>
    <t>Код програмної 
класифікації 
видатків та 
кредитування 
державного 
бюджету</t>
  </si>
  <si>
    <t xml:space="preserve">Проект "Зміцнення системи охорони здоров’я та збереження життя" (Heal Ukraine)"
</t>
  </si>
  <si>
    <t>Субвенція з державного бюджету місцевим бюджетам на відновлення об’єктів критичної інфраструктури в рамках спільного з Міжнародним банком реконструкції та розвитку проекту “Проект розвитку міської інфраструктури - 2”</t>
  </si>
  <si>
    <t>Cубвенція з державного бюджету бюджету Дніпровської міської територіальної громади на завершення будівництва метрополітену у 
м. Дніпрі</t>
  </si>
  <si>
    <t>Проект "Подовження третьої лінії метрополітену у 
м. Харкові"</t>
  </si>
  <si>
    <t>Cубвенція з державного бюджету бюджету Харківської міської територіальної громади на подовження третьої лінії метрополітену у 
м. Харкові</t>
  </si>
  <si>
    <t>Проект "Будівництво високовольтної повітряної лінії 750 кВ Рівненська АЕС - Київська"</t>
  </si>
  <si>
    <t>Проект "Програма підтримки професійно-технічної освіти в Україні"</t>
  </si>
  <si>
    <t xml:space="preserve">Проект муніципального водного господарства 
м. Чернівці, стадія І </t>
  </si>
  <si>
    <t xml:space="preserve">Проект муніципального водного господарства 
м. Чернівці, стадія ІІ </t>
  </si>
  <si>
    <t>Проект із закупівлі безпілотних авіаційних систем та засобів моніторингу державного кордону</t>
  </si>
  <si>
    <t>Кредитор - Уряд Республіки Австрія:</t>
  </si>
  <si>
    <t>Проект "Будівництво (реконструкція) та оснащення Національної дитячої спеціалізованої лікарні "Охматдит" у місті Києві"</t>
  </si>
  <si>
    <t>Проект "Будівництво та оснащення сучасної університетської клініки в місті Києві"</t>
  </si>
  <si>
    <t>Проект "Створення національного реабілітаційного центру України в місті Львові"</t>
  </si>
  <si>
    <t>Проект "Відбудова пріоритетних інфраструктурних об'єктів (мостів)"</t>
  </si>
  <si>
    <t>Розвиток, розбудова, відновлення та забезпечення сталих транспортних зв’язків дорожньої інфраструктури</t>
  </si>
  <si>
    <t xml:space="preserve">                                                  Додаток № 8
                                                    до Закону України
                                                       "Про Державний бюджет України на 2023 рік"                                                     </t>
  </si>
  <si>
    <t>{Додаток 8 в редакції Закону № 2953-IX від 24.02.2023}</t>
  </si>
  <si>
    <t>6641160</t>
  </si>
  <si>
    <t>Здійснення заходів із забезпечення спеціальною технікою та обладнанням</t>
  </si>
  <si>
    <t>Обслуговування рахунків, відкритих у банківських установах, у тому числі в іноземних банках, для здійснення заходів з відновлення України та ліквідації наслідків збройної агресії Російської  Федерації проти України</t>
  </si>
  <si>
    <t>{Додаток 1 із змінами, внесеними згідно із Законами № 2953-IX від 24.02.2023, № 2992-IX від 21.03.2023, № 3415-IX від 06.10.2023}</t>
  </si>
  <si>
    <t>42030100</t>
  </si>
  <si>
    <t>Надходження в рамках програм бюджетної підтримки Європейського Союзу</t>
  </si>
  <si>
    <t>{Додаток 2 із змінами, внесеними згідно із Законами № 2953-IX від 24.02.2023, № 2992-IX від 21.03.2023, № 3415-IX від 06.10.2023}</t>
  </si>
  <si>
    <t>{Додаток 3 із змінами, внесеними згідно із Законами № 2953-IX від 24.02.2023, № 2992-IX від 21.03.2023, № 3166-IX від 29.06.2023, № 3415-IX від 06.10.2023}</t>
  </si>
  <si>
    <t>Всього:</t>
  </si>
  <si>
    <t>Протиепізоотичні заходи та участь у  Міжнародному епізоотичному бюро</t>
  </si>
  <si>
    <t>Формування статутного капіталу Державного підприємства Міністерства оборони України "Агенція закупівель у сфері оборони"</t>
  </si>
  <si>
    <t>Підвищення кваліфікації педагогічних та науково-педагогічних працівників, працівників харчової, переробної промисловості та агропромислового комплексу, медичних та фармацевтичних кадрів, керівних працівників і спеціалістів державного управління та інших осіб, які виявили бажання працювати на деокупованих територіях України</t>
  </si>
  <si>
    <t>2401110</t>
  </si>
  <si>
    <t>Надання фінансової державної підтримки суб’єктам підприємництва паливно-енергетичного комплексу</t>
  </si>
  <si>
    <t>2901060</t>
  </si>
  <si>
    <t>Забезпечення функціонування Фонду розвитку інновацій</t>
  </si>
  <si>
    <t>3111380</t>
  </si>
  <si>
    <t>Забезпечення реалізації проектів щодо відновлення інфраструктури за програмою «Підтримка швидкого відновлення України»</t>
  </si>
  <si>
    <t>Побудова та функціонування інформаційно-аналітичної платформи верифікації та інші заходи, пов’язані з її впровадженням</t>
  </si>
  <si>
    <t>Головне управління урядового фельд’єгерського зв’язку Державної служби спеціального зв'язку та захисту інформації України</t>
  </si>
  <si>
    <t>{Додаток 4 із змінами, внесеними згідно із Законами № 2953-IX від 24.02.2023, № 2992-IX від 21.03.2023, № 3415-IX від 06.10.2023}</t>
  </si>
  <si>
    <t>2401120</t>
  </si>
  <si>
    <t>Повернення коштів, наданих для фінансової державної підтримки суб’єктам підприємництва паливно-енергетичного комплексу</t>
  </si>
  <si>
    <t>{Додаток 6 із змінами, внесеними згідно із Законами № 2953-IX від 24.02.2023, № 3166-IX від 29.06.2023, № 3415-IX від 06.10.2023}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</si>
</sst>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0.0"/>
    <numFmt numFmtId="165" formatCode="#,##0_ ;[Red]\-#,##0\ "/>
    <numFmt numFmtId="166" formatCode="#,##0.000;[Red]#,##0.000"/>
    <numFmt numFmtId="167" formatCode="#,##0;[Red]#,##0"/>
    <numFmt numFmtId="168" formatCode="_-* #,##0.00_₴_-;\-* #,##0.00_₴_-;_-* &quot;-&quot;??_₴_-;_-@_-"/>
    <numFmt numFmtId="169" formatCode="#,##0_ ;\-#,##0\ "/>
    <numFmt numFmtId="170" formatCode="#,##0.00_ ;[Red]\-#,##0.00\ "/>
    <numFmt numFmtId="171" formatCode="0.0"/>
    <numFmt numFmtId="172" formatCode="0.0000000"/>
    <numFmt numFmtId="173" formatCode="#,##0.0_ ;[Red]\-#,##0.0\ "/>
    <numFmt numFmtId="174" formatCode="#,##0.0_ ;\-#,##0.0\ "/>
    <numFmt numFmtId="175" formatCode="#\ ##0_ ;[Red]\-#\ ##0\ "/>
  </numFmts>
  <fonts count="63" x14ac:knownFonts="1">
    <font>
      <sz val="10"/>
      <name val="Times New Roman"/>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family val="1"/>
      <charset val="204"/>
    </font>
    <font>
      <sz val="8"/>
      <name val="Times New Roman"/>
      <family val="1"/>
      <charset val="204"/>
    </font>
    <font>
      <b/>
      <sz val="10"/>
      <name val="Times New Roman"/>
      <family val="1"/>
      <charset val="204"/>
    </font>
    <font>
      <b/>
      <i/>
      <sz val="10"/>
      <name val="Times New Roman"/>
      <family val="1"/>
      <charset val="204"/>
    </font>
    <font>
      <i/>
      <sz val="10"/>
      <name val="Times New Roman"/>
      <family val="1"/>
      <charset val="204"/>
    </font>
    <font>
      <b/>
      <sz val="14"/>
      <name val="Times New Roman"/>
      <family val="1"/>
      <charset val="204"/>
    </font>
    <font>
      <sz val="10"/>
      <color indexed="8"/>
      <name val="Times New Roman"/>
      <family val="1"/>
      <charset val="204"/>
    </font>
    <font>
      <b/>
      <sz val="10"/>
      <color indexed="8"/>
      <name val="Times New Roman"/>
      <family val="1"/>
      <charset val="204"/>
    </font>
    <font>
      <sz val="12"/>
      <name val="Times New Roman"/>
      <family val="1"/>
      <charset val="204"/>
    </font>
    <font>
      <b/>
      <sz val="11"/>
      <name val="Times New Roman"/>
      <family val="1"/>
      <charset val="204"/>
    </font>
    <font>
      <sz val="7.5"/>
      <name val="Times New Roman"/>
      <family val="1"/>
      <charset val="204"/>
    </font>
    <font>
      <b/>
      <sz val="12"/>
      <name val="Times New Roman"/>
      <family val="1"/>
      <charset val="204"/>
    </font>
    <font>
      <sz val="10"/>
      <name val="Times New Roman CYR"/>
      <charset val="204"/>
    </font>
    <font>
      <sz val="9"/>
      <name val="Times New Roman"/>
      <family val="1"/>
      <charset val="204"/>
    </font>
    <font>
      <sz val="11"/>
      <name val="Times New Roman"/>
      <family val="1"/>
      <charset val="204"/>
    </font>
    <font>
      <b/>
      <sz val="11"/>
      <color indexed="8"/>
      <name val="Times New Roman"/>
      <family val="1"/>
      <charset val="204"/>
    </font>
    <font>
      <sz val="11"/>
      <color indexed="8"/>
      <name val="Calibri"/>
      <family val="2"/>
      <charset val="204"/>
    </font>
    <font>
      <sz val="11"/>
      <color indexed="60"/>
      <name val="Calibri"/>
      <family val="2"/>
      <charset val="204"/>
    </font>
    <font>
      <sz val="10"/>
      <name val="Arial Cyr"/>
      <charset val="204"/>
    </font>
    <font>
      <b/>
      <sz val="18"/>
      <name val="Times New Roman"/>
      <family val="1"/>
      <charset val="204"/>
    </font>
    <font>
      <sz val="20"/>
      <name val="Times New Roman"/>
      <family val="1"/>
      <charset val="204"/>
    </font>
    <font>
      <b/>
      <sz val="22"/>
      <name val="Times New Roman"/>
      <family val="1"/>
      <charset val="204"/>
    </font>
    <font>
      <sz val="16"/>
      <name val="Times New Roman"/>
      <family val="1"/>
      <charset val="204"/>
    </font>
    <font>
      <b/>
      <sz val="15"/>
      <name val="Times New Roman"/>
      <family val="1"/>
      <charset val="204"/>
    </font>
    <font>
      <b/>
      <sz val="16"/>
      <name val="Times New Roman"/>
      <family val="1"/>
      <charset val="204"/>
    </font>
    <font>
      <sz val="10"/>
      <name val="Arial"/>
      <family val="2"/>
      <charset val="204"/>
    </font>
    <font>
      <b/>
      <sz val="20"/>
      <name val="Times New Roman"/>
      <family val="1"/>
      <charset val="204"/>
    </font>
    <font>
      <sz val="14"/>
      <name val="Times New Roman"/>
      <family val="1"/>
      <charset val="204"/>
    </font>
    <font>
      <b/>
      <sz val="12"/>
      <color indexed="8"/>
      <name val="Times New Roman"/>
      <family val="1"/>
      <charset val="204"/>
    </font>
    <font>
      <sz val="12"/>
      <color indexed="8"/>
      <name val="Times New Roman"/>
      <family val="1"/>
      <charset val="204"/>
    </font>
    <font>
      <b/>
      <i/>
      <sz val="12"/>
      <color indexed="8"/>
      <name val="Times New Roman"/>
      <family val="1"/>
      <charset val="204"/>
    </font>
    <font>
      <b/>
      <i/>
      <sz val="14"/>
      <color indexed="8"/>
      <name val="Times New Roman"/>
      <family val="1"/>
      <charset val="204"/>
    </font>
    <font>
      <sz val="12"/>
      <color rgb="FF000000"/>
      <name val="Times New Roman"/>
      <family val="1"/>
      <charset val="204"/>
    </font>
    <font>
      <sz val="12"/>
      <color theme="1"/>
      <name val="Times New Roman"/>
      <family val="1"/>
      <charset val="204"/>
    </font>
    <font>
      <sz val="10"/>
      <color indexed="8"/>
      <name val="Arial"/>
      <family val="2"/>
      <charset val="204"/>
    </font>
    <font>
      <sz val="11"/>
      <color indexed="8"/>
      <name val="Times New Roman"/>
      <family val="1"/>
      <charset val="204"/>
    </font>
    <font>
      <b/>
      <sz val="14"/>
      <color indexed="8"/>
      <name val="Times New Roman"/>
      <family val="1"/>
      <charset val="204"/>
    </font>
    <font>
      <b/>
      <sz val="9"/>
      <color indexed="8"/>
      <name val="Times New Roman"/>
      <family val="1"/>
      <charset val="204"/>
    </font>
    <font>
      <b/>
      <sz val="14.5"/>
      <color indexed="8"/>
      <name val="Times New Roman"/>
      <family val="1"/>
      <charset val="204"/>
    </font>
    <font>
      <sz val="8"/>
      <color indexed="8"/>
      <name val="Times New Roman"/>
      <family val="1"/>
      <charset val="204"/>
    </font>
    <font>
      <sz val="10"/>
      <name val="Times New Roman"/>
      <charset val="204"/>
    </font>
    <font>
      <b/>
      <sz val="10"/>
      <name val="Times New Roman"/>
      <charset val="204"/>
    </font>
    <font>
      <b/>
      <i/>
      <sz val="10"/>
      <name val="Times New Roman"/>
      <charset val="204"/>
    </font>
    <font>
      <i/>
      <sz val="10"/>
      <name val="Times New Roman"/>
      <charset val="204"/>
    </font>
    <font>
      <b/>
      <sz val="10"/>
      <color theme="1"/>
      <name val="Times New Roman"/>
      <family val="1"/>
      <charset val="204"/>
    </font>
    <font>
      <b/>
      <i/>
      <sz val="10"/>
      <color theme="1"/>
      <name val="Times New Roman"/>
      <family val="1"/>
      <charset val="204"/>
    </font>
    <font>
      <sz val="10"/>
      <color theme="1"/>
      <name val="Times New Roman"/>
      <family val="1"/>
      <charset val="204"/>
    </font>
    <font>
      <b/>
      <sz val="16"/>
      <color indexed="8"/>
      <name val="Times New Roman"/>
      <family val="1"/>
      <charset val="204"/>
    </font>
    <font>
      <b/>
      <sz val="14"/>
      <color theme="1"/>
      <name val="Times New Roman"/>
      <family val="1"/>
      <charset val="204"/>
    </font>
    <font>
      <sz val="11"/>
      <color theme="1"/>
      <name val="Times New Roman"/>
      <family val="1"/>
      <charset val="204"/>
    </font>
    <font>
      <i/>
      <sz val="11"/>
      <color theme="1"/>
      <name val="Times New Roman"/>
      <family val="1"/>
      <charset val="204"/>
    </font>
    <font>
      <b/>
      <i/>
      <sz val="12"/>
      <color theme="1"/>
      <name val="Times New Roman"/>
      <family val="1"/>
      <charset val="204"/>
    </font>
    <font>
      <b/>
      <sz val="12"/>
      <color theme="1"/>
      <name val="Times New Roman"/>
      <family val="1"/>
      <charset val="204"/>
    </font>
    <font>
      <i/>
      <sz val="12"/>
      <color theme="1"/>
      <name val="Times New Roman"/>
      <family val="1"/>
      <charset val="204"/>
    </font>
    <font>
      <sz val="14"/>
      <color theme="1"/>
      <name val="Times New Roman"/>
      <family val="1"/>
      <charset val="204"/>
    </font>
    <font>
      <b/>
      <sz val="10"/>
      <name val="Times New Roman"/>
      <family val="1"/>
    </font>
    <font>
      <sz val="10"/>
      <name val="Times New Roman"/>
      <family val="1"/>
    </font>
    <font>
      <i/>
      <sz val="10"/>
      <color indexed="8"/>
      <name val="Times New Roman"/>
      <family val="1"/>
      <charset val="204"/>
    </font>
    <font>
      <b/>
      <i/>
      <sz val="10"/>
      <color indexed="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indexed="43"/>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2">
    <xf numFmtId="0" fontId="0" fillId="0" borderId="0"/>
    <xf numFmtId="0" fontId="16" fillId="0" borderId="0"/>
    <xf numFmtId="0" fontId="20" fillId="0" borderId="0"/>
    <xf numFmtId="0" fontId="20" fillId="0" borderId="0"/>
    <xf numFmtId="0" fontId="3" fillId="0" borderId="0"/>
    <xf numFmtId="0" fontId="20" fillId="0" borderId="0"/>
    <xf numFmtId="43" fontId="3" fillId="0" borderId="0" applyFont="0" applyFill="0" applyBorder="0" applyAlignment="0" applyProtection="0"/>
    <xf numFmtId="0" fontId="21" fillId="4" borderId="0" applyNumberFormat="0" applyBorder="0" applyAlignment="0" applyProtection="0"/>
    <xf numFmtId="0" fontId="3" fillId="0" borderId="0"/>
    <xf numFmtId="168" fontId="3" fillId="0" borderId="0" applyFont="0" applyFill="0" applyBorder="0" applyAlignment="0" applyProtection="0"/>
    <xf numFmtId="0" fontId="3" fillId="0" borderId="0"/>
    <xf numFmtId="0" fontId="22" fillId="0" borderId="0"/>
    <xf numFmtId="0" fontId="29" fillId="0" borderId="0"/>
    <xf numFmtId="0" fontId="22" fillId="0" borderId="0"/>
    <xf numFmtId="0" fontId="4" fillId="0" borderId="0"/>
    <xf numFmtId="0" fontId="20" fillId="0" borderId="0"/>
    <xf numFmtId="0" fontId="20" fillId="0" borderId="0"/>
    <xf numFmtId="0" fontId="2" fillId="0" borderId="0"/>
    <xf numFmtId="0" fontId="2" fillId="0" borderId="0"/>
    <xf numFmtId="0" fontId="38" fillId="0" borderId="0">
      <alignment vertical="top"/>
    </xf>
    <xf numFmtId="0" fontId="22" fillId="0" borderId="0"/>
    <xf numFmtId="0" fontId="16" fillId="0" borderId="0"/>
  </cellStyleXfs>
  <cellXfs count="478">
    <xf numFmtId="0" fontId="0" fillId="0" borderId="0" xfId="0"/>
    <xf numFmtId="0" fontId="4" fillId="2" borderId="0" xfId="0" applyNumberFormat="1" applyFont="1" applyFill="1" applyAlignment="1" applyProtection="1"/>
    <xf numFmtId="0" fontId="5" fillId="2" borderId="0" xfId="0" applyNumberFormat="1" applyFont="1" applyFill="1" applyAlignment="1" applyProtection="1">
      <alignment horizontal="center" vertical="center" wrapText="1"/>
    </xf>
    <xf numFmtId="0" fontId="5" fillId="2" borderId="1" xfId="0" applyFont="1" applyFill="1" applyBorder="1" applyAlignment="1">
      <alignment horizontal="right"/>
    </xf>
    <xf numFmtId="0" fontId="4" fillId="2" borderId="2" xfId="0" applyNumberFormat="1" applyFont="1" applyFill="1" applyBorder="1" applyAlignment="1" applyProtection="1"/>
    <xf numFmtId="0" fontId="4" fillId="2" borderId="3" xfId="0" applyNumberFormat="1" applyFont="1" applyFill="1" applyBorder="1" applyAlignment="1" applyProtection="1"/>
    <xf numFmtId="0" fontId="4" fillId="2" borderId="4" xfId="0" applyNumberFormat="1" applyFont="1" applyFill="1" applyBorder="1" applyAlignment="1" applyProtection="1"/>
    <xf numFmtId="0" fontId="4" fillId="2" borderId="0" xfId="0" applyFont="1" applyFill="1"/>
    <xf numFmtId="0" fontId="4" fillId="2" borderId="0" xfId="0" applyNumberFormat="1" applyFont="1" applyFill="1" applyAlignment="1" applyProtection="1">
      <alignment horizontal="center"/>
    </xf>
    <xf numFmtId="0" fontId="4" fillId="0" borderId="6" xfId="0" applyFont="1" applyBorder="1" applyAlignment="1">
      <alignment vertical="top" wrapText="1"/>
    </xf>
    <xf numFmtId="164" fontId="10" fillId="0" borderId="6" xfId="0" applyNumberFormat="1" applyFont="1" applyBorder="1" applyAlignment="1">
      <alignment vertical="top"/>
    </xf>
    <xf numFmtId="0" fontId="6" fillId="0" borderId="6" xfId="0" applyFont="1" applyBorder="1" applyAlignment="1">
      <alignment vertical="top" wrapText="1"/>
    </xf>
    <xf numFmtId="164" fontId="11" fillId="0" borderId="6" xfId="0" applyNumberFormat="1" applyFont="1" applyBorder="1" applyAlignment="1">
      <alignment vertical="top"/>
    </xf>
    <xf numFmtId="0" fontId="7" fillId="0" borderId="6" xfId="0" applyFont="1" applyBorder="1" applyAlignment="1">
      <alignment vertical="top" wrapText="1"/>
    </xf>
    <xf numFmtId="0" fontId="6" fillId="0" borderId="6" xfId="0" applyFont="1" applyBorder="1" applyAlignment="1">
      <alignment horizontal="center" vertical="top"/>
    </xf>
    <xf numFmtId="0" fontId="7" fillId="0" borderId="6" xfId="0" applyFont="1" applyBorder="1" applyAlignment="1">
      <alignment horizontal="center" vertical="top"/>
    </xf>
    <xf numFmtId="0" fontId="4" fillId="0" borderId="6" xfId="0" applyFont="1" applyBorder="1" applyAlignment="1">
      <alignment horizontal="center" vertical="top"/>
    </xf>
    <xf numFmtId="0" fontId="9" fillId="2" borderId="1" xfId="0" applyNumberFormat="1" applyFont="1" applyFill="1" applyBorder="1" applyAlignment="1" applyProtection="1">
      <alignment vertical="center"/>
    </xf>
    <xf numFmtId="0" fontId="4" fillId="2" borderId="5" xfId="0" applyNumberFormat="1" applyFont="1" applyFill="1" applyBorder="1" applyAlignment="1" applyProtection="1">
      <alignment horizontal="center" vertical="top" wrapText="1"/>
    </xf>
    <xf numFmtId="0" fontId="4" fillId="2" borderId="1" xfId="0" applyNumberFormat="1" applyFont="1" applyFill="1" applyBorder="1" applyAlignment="1" applyProtection="1">
      <alignment horizontal="center" vertical="top" wrapText="1"/>
    </xf>
    <xf numFmtId="0" fontId="4" fillId="2" borderId="4" xfId="0" applyNumberFormat="1" applyFont="1" applyFill="1" applyBorder="1" applyAlignment="1" applyProtection="1">
      <alignment horizontal="center" vertical="top" wrapText="1"/>
    </xf>
    <xf numFmtId="0" fontId="0" fillId="2" borderId="0" xfId="0" applyNumberFormat="1" applyFont="1" applyFill="1" applyAlignment="1" applyProtection="1">
      <alignment horizontal="left" vertical="top" wrapText="1"/>
    </xf>
    <xf numFmtId="0" fontId="0" fillId="2" borderId="0" xfId="0" applyFill="1"/>
    <xf numFmtId="0" fontId="0" fillId="2" borderId="0" xfId="0" applyNumberFormat="1" applyFont="1" applyFill="1" applyAlignment="1" applyProtection="1"/>
    <xf numFmtId="0" fontId="5" fillId="2" borderId="0" xfId="0" applyNumberFormat="1" applyFont="1" applyFill="1" applyAlignment="1" applyProtection="1">
      <alignment horizontal="right" vertical="center"/>
    </xf>
    <xf numFmtId="0" fontId="4" fillId="2" borderId="13" xfId="0" applyNumberFormat="1" applyFont="1" applyFill="1" applyBorder="1" applyAlignment="1" applyProtection="1">
      <alignment horizontal="center" vertical="top" wrapText="1"/>
    </xf>
    <xf numFmtId="0" fontId="6" fillId="2" borderId="12" xfId="0" applyNumberFormat="1" applyFont="1" applyFill="1" applyBorder="1" applyAlignment="1" applyProtection="1">
      <alignment horizontal="center" vertical="center"/>
    </xf>
    <xf numFmtId="0" fontId="6" fillId="2" borderId="12" xfId="0" applyNumberFormat="1" applyFont="1" applyFill="1" applyBorder="1" applyAlignment="1" applyProtection="1">
      <alignment horizontal="left" vertical="center" wrapText="1"/>
    </xf>
    <xf numFmtId="164" fontId="6" fillId="2" borderId="12" xfId="0" applyNumberFormat="1" applyFont="1" applyFill="1" applyBorder="1" applyAlignment="1" applyProtection="1">
      <alignment horizontal="right" vertical="center"/>
    </xf>
    <xf numFmtId="0" fontId="4" fillId="2" borderId="0" xfId="0" applyFont="1" applyFill="1" applyAlignment="1">
      <alignment vertical="center"/>
    </xf>
    <xf numFmtId="0" fontId="4" fillId="2" borderId="0" xfId="0" applyNumberFormat="1" applyFont="1" applyFill="1" applyAlignment="1" applyProtection="1">
      <alignment vertical="center"/>
    </xf>
    <xf numFmtId="0" fontId="6" fillId="2" borderId="12" xfId="0" applyNumberFormat="1" applyFont="1" applyFill="1" applyBorder="1" applyAlignment="1" applyProtection="1">
      <alignment vertical="center" wrapText="1"/>
    </xf>
    <xf numFmtId="0" fontId="0" fillId="2" borderId="0" xfId="0" applyFill="1" applyAlignment="1">
      <alignment vertical="center"/>
    </xf>
    <xf numFmtId="0" fontId="0" fillId="2" borderId="0" xfId="0" applyNumberFormat="1" applyFont="1" applyFill="1" applyAlignment="1" applyProtection="1">
      <alignment vertical="center"/>
    </xf>
    <xf numFmtId="0" fontId="0" fillId="2" borderId="12" xfId="0" applyNumberFormat="1" applyFont="1" applyFill="1" applyBorder="1" applyAlignment="1" applyProtection="1">
      <alignment horizontal="center" vertical="center"/>
    </xf>
    <xf numFmtId="0" fontId="4" fillId="2" borderId="12" xfId="0" applyNumberFormat="1" applyFont="1" applyFill="1" applyBorder="1" applyAlignment="1" applyProtection="1">
      <alignment vertical="center" wrapText="1"/>
    </xf>
    <xf numFmtId="164" fontId="0" fillId="2" borderId="12" xfId="0" applyNumberFormat="1" applyFont="1" applyFill="1" applyBorder="1" applyAlignment="1" applyProtection="1">
      <alignment horizontal="right" vertical="center"/>
    </xf>
    <xf numFmtId="0" fontId="6" fillId="2" borderId="12" xfId="0" applyNumberFormat="1" applyFont="1" applyFill="1" applyBorder="1" applyAlignment="1" applyProtection="1">
      <alignment horizontal="center" vertical="top"/>
    </xf>
    <xf numFmtId="0" fontId="6" fillId="2" borderId="12" xfId="0" applyNumberFormat="1" applyFont="1" applyFill="1" applyBorder="1" applyAlignment="1" applyProtection="1">
      <alignment vertical="top" wrapText="1"/>
    </xf>
    <xf numFmtId="164" fontId="6" fillId="2" borderId="12" xfId="0" applyNumberFormat="1" applyFont="1" applyFill="1" applyBorder="1" applyAlignment="1" applyProtection="1">
      <alignment horizontal="right" vertical="top"/>
    </xf>
    <xf numFmtId="0" fontId="7" fillId="2" borderId="12" xfId="0" applyNumberFormat="1" applyFont="1" applyFill="1" applyBorder="1" applyAlignment="1" applyProtection="1">
      <alignment horizontal="center" vertical="top"/>
    </xf>
    <xf numFmtId="0" fontId="7" fillId="2" borderId="12" xfId="0" applyNumberFormat="1" applyFont="1" applyFill="1" applyBorder="1" applyAlignment="1" applyProtection="1">
      <alignment vertical="top" wrapText="1"/>
    </xf>
    <xf numFmtId="164" fontId="7" fillId="2" borderId="12" xfId="0" applyNumberFormat="1" applyFont="1" applyFill="1" applyBorder="1" applyAlignment="1" applyProtection="1">
      <alignment horizontal="right" vertical="top"/>
    </xf>
    <xf numFmtId="0" fontId="8" fillId="2" borderId="12" xfId="0" applyNumberFormat="1" applyFont="1" applyFill="1" applyBorder="1" applyAlignment="1" applyProtection="1">
      <alignment horizontal="center" vertical="top"/>
    </xf>
    <xf numFmtId="0" fontId="8" fillId="2" borderId="12" xfId="0" applyNumberFormat="1" applyFont="1" applyFill="1" applyBorder="1" applyAlignment="1" applyProtection="1">
      <alignment vertical="top" wrapText="1"/>
    </xf>
    <xf numFmtId="164" fontId="8" fillId="2" borderId="12" xfId="0" applyNumberFormat="1" applyFont="1" applyFill="1" applyBorder="1" applyAlignment="1" applyProtection="1">
      <alignment horizontal="right" vertical="top"/>
    </xf>
    <xf numFmtId="0" fontId="0" fillId="2" borderId="12" xfId="0" applyNumberFormat="1" applyFont="1" applyFill="1" applyBorder="1" applyAlignment="1" applyProtection="1">
      <alignment horizontal="center" vertical="top"/>
    </xf>
    <xf numFmtId="0" fontId="4" fillId="2" borderId="12" xfId="0" applyNumberFormat="1" applyFont="1" applyFill="1" applyBorder="1" applyAlignment="1" applyProtection="1">
      <alignment vertical="top" wrapText="1"/>
    </xf>
    <xf numFmtId="164" fontId="0" fillId="2" borderId="12" xfId="0" applyNumberFormat="1" applyFont="1" applyFill="1" applyBorder="1" applyAlignment="1" applyProtection="1">
      <alignment horizontal="right" vertical="top"/>
    </xf>
    <xf numFmtId="0" fontId="6" fillId="2" borderId="12" xfId="0" applyNumberFormat="1" applyFont="1" applyFill="1" applyBorder="1" applyAlignment="1" applyProtection="1">
      <alignment horizontal="left" vertical="top"/>
    </xf>
    <xf numFmtId="0" fontId="0" fillId="2" borderId="0" xfId="0" applyFont="1" applyFill="1" applyAlignment="1" applyProtection="1"/>
    <xf numFmtId="0" fontId="8" fillId="2" borderId="1" xfId="0" applyNumberFormat="1" applyFont="1" applyFill="1" applyBorder="1" applyAlignment="1" applyProtection="1">
      <alignment horizontal="left" vertical="top"/>
    </xf>
    <xf numFmtId="0" fontId="8" fillId="2" borderId="1" xfId="0" applyNumberFormat="1" applyFont="1" applyFill="1" applyBorder="1" applyAlignment="1" applyProtection="1">
      <alignment vertical="top" wrapText="1"/>
    </xf>
    <xf numFmtId="164" fontId="8" fillId="2" borderId="1" xfId="0" applyNumberFormat="1" applyFont="1" applyFill="1" applyBorder="1" applyAlignment="1" applyProtection="1">
      <alignment horizontal="right" vertical="top"/>
    </xf>
    <xf numFmtId="0" fontId="4" fillId="2" borderId="1" xfId="0" applyNumberFormat="1" applyFont="1" applyFill="1" applyBorder="1" applyAlignment="1" applyProtection="1">
      <alignment horizontal="left" vertical="top"/>
    </xf>
    <xf numFmtId="0" fontId="4" fillId="2" borderId="1" xfId="0" applyNumberFormat="1" applyFont="1" applyFill="1" applyBorder="1" applyAlignment="1" applyProtection="1">
      <alignment vertical="top" wrapText="1"/>
    </xf>
    <xf numFmtId="164" fontId="4" fillId="2" borderId="1" xfId="0" applyNumberFormat="1" applyFont="1" applyFill="1" applyBorder="1" applyAlignment="1" applyProtection="1">
      <alignment horizontal="right" vertical="top"/>
    </xf>
    <xf numFmtId="0" fontId="6" fillId="2" borderId="0" xfId="0" applyFont="1" applyFill="1"/>
    <xf numFmtId="0" fontId="4" fillId="0" borderId="0" xfId="1" applyNumberFormat="1" applyFont="1" applyFill="1" applyAlignment="1" applyProtection="1"/>
    <xf numFmtId="0" fontId="4" fillId="2" borderId="0" xfId="1" applyNumberFormat="1" applyFont="1" applyFill="1" applyAlignment="1" applyProtection="1">
      <alignment horizontal="center" vertical="center"/>
    </xf>
    <xf numFmtId="0" fontId="4" fillId="2" borderId="0" xfId="1" applyNumberFormat="1" applyFont="1" applyFill="1" applyAlignment="1" applyProtection="1"/>
    <xf numFmtId="0" fontId="4" fillId="0" borderId="0" xfId="1" applyFont="1"/>
    <xf numFmtId="0" fontId="9" fillId="2" borderId="1" xfId="1" applyNumberFormat="1" applyFont="1" applyFill="1" applyBorder="1" applyAlignment="1" applyProtection="1">
      <alignment vertical="center" wrapText="1"/>
    </xf>
    <xf numFmtId="0" fontId="5" fillId="2" borderId="0" xfId="1" applyFont="1" applyFill="1" applyAlignment="1">
      <alignment horizontal="right"/>
    </xf>
    <xf numFmtId="0" fontId="4" fillId="0" borderId="2" xfId="1" applyNumberFormat="1" applyFont="1" applyFill="1" applyBorder="1" applyAlignment="1" applyProtection="1"/>
    <xf numFmtId="0" fontId="4" fillId="0" borderId="3" xfId="1" applyNumberFormat="1" applyFont="1" applyFill="1" applyBorder="1" applyAlignment="1" applyProtection="1"/>
    <xf numFmtId="0" fontId="18" fillId="2" borderId="14" xfId="1" applyNumberFormat="1" applyFont="1" applyFill="1" applyBorder="1" applyAlignment="1" applyProtection="1">
      <alignment horizontal="center" vertical="center" wrapText="1"/>
    </xf>
    <xf numFmtId="0" fontId="18" fillId="2" borderId="7" xfId="1" applyNumberFormat="1" applyFont="1" applyFill="1" applyBorder="1" applyAlignment="1" applyProtection="1">
      <alignment horizontal="center" vertical="center" wrapText="1"/>
    </xf>
    <xf numFmtId="0" fontId="18" fillId="2" borderId="13" xfId="1" applyNumberFormat="1" applyFont="1" applyFill="1" applyBorder="1" applyAlignment="1" applyProtection="1">
      <alignment horizontal="center" vertical="center" wrapText="1"/>
    </xf>
    <xf numFmtId="0" fontId="18" fillId="2" borderId="9" xfId="1" applyNumberFormat="1" applyFont="1" applyFill="1" applyBorder="1" applyAlignment="1" applyProtection="1">
      <alignment horizontal="center" vertical="center" wrapText="1"/>
    </xf>
    <xf numFmtId="0" fontId="6" fillId="0" borderId="6" xfId="1" applyFont="1" applyBorder="1" applyAlignment="1">
      <alignment horizontal="center" vertical="center"/>
    </xf>
    <xf numFmtId="0" fontId="13" fillId="0" borderId="6" xfId="1" applyFont="1" applyBorder="1" applyAlignment="1">
      <alignment horizontal="center" vertical="center" wrapText="1"/>
    </xf>
    <xf numFmtId="0" fontId="6" fillId="0" borderId="6" xfId="1" applyFont="1" applyBorder="1" applyAlignment="1">
      <alignment horizontal="center" vertical="top"/>
    </xf>
    <xf numFmtId="0" fontId="6" fillId="0" borderId="6" xfId="1" applyFont="1" applyBorder="1" applyAlignment="1">
      <alignment vertical="top" wrapText="1"/>
    </xf>
    <xf numFmtId="164" fontId="11" fillId="0" borderId="6" xfId="1" applyNumberFormat="1" applyFont="1" applyBorder="1" applyAlignment="1">
      <alignment vertical="top"/>
    </xf>
    <xf numFmtId="0" fontId="7" fillId="0" borderId="6" xfId="1" applyFont="1" applyBorder="1" applyAlignment="1">
      <alignment horizontal="center" vertical="top"/>
    </xf>
    <xf numFmtId="0" fontId="7" fillId="0" borderId="6" xfId="1" applyFont="1" applyBorder="1" applyAlignment="1">
      <alignment vertical="top" wrapText="1"/>
    </xf>
    <xf numFmtId="0" fontId="4" fillId="0" borderId="6" xfId="1" applyFont="1" applyBorder="1" applyAlignment="1">
      <alignment horizontal="center" vertical="top"/>
    </xf>
    <xf numFmtId="0" fontId="4" fillId="0" borderId="6" xfId="1" applyFont="1" applyBorder="1" applyAlignment="1">
      <alignment vertical="top" wrapText="1"/>
    </xf>
    <xf numFmtId="164" fontId="10" fillId="0" borderId="6" xfId="1" applyNumberFormat="1" applyFont="1" applyBorder="1" applyAlignment="1">
      <alignment vertical="top"/>
    </xf>
    <xf numFmtId="0" fontId="6" fillId="0" borderId="6" xfId="1" applyFont="1" applyBorder="1" applyAlignment="1">
      <alignment vertical="top"/>
    </xf>
    <xf numFmtId="0" fontId="4" fillId="0" borderId="0" xfId="1" applyFont="1" applyAlignment="1">
      <alignment horizontal="center" vertical="center"/>
    </xf>
    <xf numFmtId="0" fontId="4" fillId="0" borderId="0" xfId="11" applyFont="1" applyFill="1" applyAlignment="1">
      <alignment horizontal="center"/>
    </xf>
    <xf numFmtId="0" fontId="6" fillId="0" borderId="0" xfId="11" applyFont="1" applyFill="1"/>
    <xf numFmtId="0" fontId="23" fillId="0" borderId="0" xfId="11" applyFont="1" applyFill="1" applyAlignment="1">
      <alignment horizontal="center" vertical="center" wrapText="1"/>
    </xf>
    <xf numFmtId="0" fontId="24" fillId="0" borderId="0" xfId="11" applyFont="1" applyFill="1" applyAlignment="1">
      <alignment horizontal="center" vertical="center" wrapText="1"/>
    </xf>
    <xf numFmtId="0" fontId="24" fillId="0" borderId="0" xfId="11" applyFont="1" applyFill="1" applyAlignment="1">
      <alignment vertical="center" wrapText="1"/>
    </xf>
    <xf numFmtId="0" fontId="4" fillId="0" borderId="0" xfId="11" applyFont="1" applyFill="1"/>
    <xf numFmtId="0" fontId="25" fillId="0" borderId="0" xfId="11" applyFont="1" applyFill="1" applyAlignment="1">
      <alignment horizontal="center" vertical="center"/>
    </xf>
    <xf numFmtId="0" fontId="23" fillId="0" borderId="0" xfId="11" applyFont="1" applyFill="1" applyAlignment="1">
      <alignment horizontal="center"/>
    </xf>
    <xf numFmtId="0" fontId="23" fillId="0" borderId="0" xfId="11" applyFont="1" applyFill="1" applyAlignment="1"/>
    <xf numFmtId="0" fontId="25" fillId="0" borderId="0" xfId="11" applyFont="1" applyFill="1" applyAlignment="1">
      <alignment horizontal="center" vertical="center" wrapText="1"/>
    </xf>
    <xf numFmtId="0" fontId="6" fillId="0" borderId="0" xfId="11" applyFont="1" applyFill="1" applyAlignment="1">
      <alignment horizontal="center" vertical="center" wrapText="1"/>
    </xf>
    <xf numFmtId="0" fontId="26" fillId="0" borderId="0" xfId="11" applyFont="1" applyFill="1" applyBorder="1" applyAlignment="1">
      <alignment horizontal="right" vertical="center" wrapText="1"/>
    </xf>
    <xf numFmtId="0" fontId="28" fillId="0" borderId="13" xfId="11" applyFont="1" applyFill="1" applyBorder="1" applyAlignment="1">
      <alignment vertical="center" wrapText="1"/>
    </xf>
    <xf numFmtId="0" fontId="28" fillId="0" borderId="10" xfId="11" applyFont="1" applyFill="1" applyBorder="1" applyAlignment="1">
      <alignment vertical="center" wrapText="1"/>
    </xf>
    <xf numFmtId="0" fontId="28" fillId="0" borderId="12" xfId="11" applyFont="1" applyFill="1" applyBorder="1" applyAlignment="1">
      <alignment vertical="center" wrapText="1"/>
    </xf>
    <xf numFmtId="0" fontId="28" fillId="0" borderId="11" xfId="11" applyFont="1" applyFill="1" applyBorder="1" applyAlignment="1">
      <alignment vertical="center" wrapText="1"/>
    </xf>
    <xf numFmtId="0" fontId="28" fillId="0" borderId="8" xfId="11" applyFont="1" applyFill="1" applyBorder="1" applyAlignment="1">
      <alignment horizontal="center" vertical="center" wrapText="1"/>
    </xf>
    <xf numFmtId="0" fontId="28" fillId="0" borderId="13" xfId="11" applyFont="1" applyFill="1" applyBorder="1" applyAlignment="1">
      <alignment horizontal="center" vertical="center" wrapText="1"/>
    </xf>
    <xf numFmtId="49" fontId="24" fillId="0" borderId="13" xfId="11" applyNumberFormat="1" applyFont="1" applyFill="1" applyBorder="1" applyAlignment="1">
      <alignment horizontal="center" vertical="center" wrapText="1"/>
    </xf>
    <xf numFmtId="0" fontId="24" fillId="0" borderId="13" xfId="12" applyFont="1" applyFill="1" applyBorder="1" applyAlignment="1">
      <alignment horizontal="left" vertical="center" wrapText="1"/>
    </xf>
    <xf numFmtId="164" fontId="24" fillId="0" borderId="13" xfId="11" applyNumberFormat="1" applyFont="1" applyFill="1" applyBorder="1" applyAlignment="1">
      <alignment vertical="center" wrapText="1"/>
    </xf>
    <xf numFmtId="0" fontId="24" fillId="0" borderId="13" xfId="11" applyFont="1" applyFill="1" applyBorder="1" applyAlignment="1">
      <alignment horizontal="center" vertical="center"/>
    </xf>
    <xf numFmtId="0" fontId="30" fillId="0" borderId="13" xfId="11" applyFont="1" applyFill="1" applyBorder="1" applyAlignment="1">
      <alignment horizontal="left" vertical="center"/>
    </xf>
    <xf numFmtId="164" fontId="30" fillId="0" borderId="13" xfId="11" applyNumberFormat="1" applyFont="1" applyFill="1" applyBorder="1" applyAlignment="1">
      <alignment vertical="center"/>
    </xf>
    <xf numFmtId="0" fontId="4" fillId="0" borderId="0" xfId="11" applyFont="1" applyFill="1" applyBorder="1" applyAlignment="1">
      <alignment horizontal="center"/>
    </xf>
    <xf numFmtId="0" fontId="15" fillId="0" borderId="0" xfId="11" applyFont="1" applyFill="1" applyBorder="1"/>
    <xf numFmtId="164" fontId="31" fillId="0" borderId="0" xfId="11" applyNumberFormat="1" applyFont="1" applyFill="1"/>
    <xf numFmtId="164" fontId="26" fillId="0" borderId="0" xfId="11" applyNumberFormat="1" applyFont="1" applyFill="1"/>
    <xf numFmtId="0" fontId="13" fillId="0" borderId="0" xfId="11" applyFont="1" applyFill="1" applyAlignment="1">
      <alignment horizontal="center" vertical="center" wrapText="1"/>
    </xf>
    <xf numFmtId="0" fontId="13" fillId="0" borderId="0" xfId="11" applyFont="1" applyFill="1" applyAlignment="1">
      <alignment vertical="center" wrapText="1"/>
    </xf>
    <xf numFmtId="0" fontId="4" fillId="0" borderId="0" xfId="11" applyFont="1" applyFill="1" applyAlignment="1">
      <alignment vertical="center"/>
    </xf>
    <xf numFmtId="0" fontId="18" fillId="0" borderId="0" xfId="11" applyFont="1" applyFill="1" applyBorder="1" applyAlignment="1">
      <alignment horizontal="center" vertical="center"/>
    </xf>
    <xf numFmtId="0" fontId="13" fillId="0" borderId="1" xfId="11" applyFont="1" applyFill="1" applyBorder="1" applyAlignment="1">
      <alignment horizontal="center" vertical="center" wrapText="1"/>
    </xf>
    <xf numFmtId="0" fontId="13" fillId="0" borderId="1" xfId="11" applyFont="1" applyFill="1" applyBorder="1" applyAlignment="1">
      <alignment vertical="center" wrapText="1"/>
    </xf>
    <xf numFmtId="0" fontId="9" fillId="0" borderId="1" xfId="11" applyFont="1" applyFill="1" applyBorder="1" applyAlignment="1">
      <alignment vertical="center"/>
    </xf>
    <xf numFmtId="0" fontId="12" fillId="0" borderId="0" xfId="13" applyFont="1" applyFill="1" applyAlignment="1">
      <alignment horizontal="center" vertical="center"/>
    </xf>
    <xf numFmtId="0" fontId="9" fillId="0" borderId="13" xfId="11" applyFont="1" applyFill="1" applyBorder="1" applyAlignment="1">
      <alignment horizontal="center" vertical="center" wrapText="1"/>
    </xf>
    <xf numFmtId="0" fontId="31" fillId="0" borderId="13" xfId="11" applyFont="1" applyFill="1" applyBorder="1" applyAlignment="1">
      <alignment horizontal="center" vertical="center" wrapText="1"/>
    </xf>
    <xf numFmtId="0" fontId="31" fillId="0" borderId="13" xfId="12" applyFont="1" applyFill="1" applyBorder="1" applyAlignment="1">
      <alignment horizontal="left" vertical="center" wrapText="1"/>
    </xf>
    <xf numFmtId="164" fontId="31" fillId="0" borderId="13" xfId="11" applyNumberFormat="1" applyFont="1" applyFill="1" applyBorder="1" applyAlignment="1">
      <alignment horizontal="right" vertical="center" wrapText="1"/>
    </xf>
    <xf numFmtId="49" fontId="31" fillId="0" borderId="13" xfId="11" applyNumberFormat="1" applyFont="1" applyFill="1" applyBorder="1" applyAlignment="1">
      <alignment horizontal="center" vertical="center" wrapText="1"/>
    </xf>
    <xf numFmtId="0" fontId="8" fillId="0" borderId="0" xfId="11" applyFont="1" applyFill="1" applyAlignment="1">
      <alignment vertical="center"/>
    </xf>
    <xf numFmtId="0" fontId="18" fillId="0" borderId="0" xfId="11" applyFont="1" applyFill="1" applyAlignment="1">
      <alignment vertical="center"/>
    </xf>
    <xf numFmtId="0" fontId="31" fillId="0" borderId="13" xfId="12" applyFont="1" applyFill="1" applyBorder="1" applyAlignment="1">
      <alignment horizontal="center" vertical="center" wrapText="1"/>
    </xf>
    <xf numFmtId="0" fontId="18" fillId="0" borderId="0" xfId="11" applyFont="1" applyFill="1" applyAlignment="1">
      <alignment vertical="center" wrapText="1"/>
    </xf>
    <xf numFmtId="0" fontId="31" fillId="0" borderId="13" xfId="11" applyNumberFormat="1" applyFont="1" applyFill="1" applyBorder="1" applyAlignment="1">
      <alignment horizontal="center" vertical="center" wrapText="1"/>
    </xf>
    <xf numFmtId="0" fontId="4" fillId="0" borderId="0" xfId="11" applyNumberFormat="1" applyFont="1" applyFill="1" applyAlignment="1">
      <alignment vertical="center"/>
    </xf>
    <xf numFmtId="1" fontId="31" fillId="0" borderId="13" xfId="11" applyNumberFormat="1" applyFont="1" applyFill="1" applyBorder="1" applyAlignment="1">
      <alignment horizontal="center" vertical="center" wrapText="1"/>
    </xf>
    <xf numFmtId="0" fontId="31" fillId="0" borderId="13" xfId="11" applyNumberFormat="1" applyFont="1" applyFill="1" applyBorder="1" applyAlignment="1" applyProtection="1">
      <alignment horizontal="center" vertical="center" wrapText="1"/>
    </xf>
    <xf numFmtId="49" fontId="31" fillId="0" borderId="13" xfId="12" applyNumberFormat="1" applyFont="1" applyFill="1" applyBorder="1" applyAlignment="1" applyProtection="1">
      <alignment horizontal="left" vertical="center" wrapText="1"/>
    </xf>
    <xf numFmtId="49" fontId="18" fillId="0" borderId="0" xfId="11" applyNumberFormat="1" applyFont="1" applyFill="1" applyAlignment="1" applyProtection="1">
      <alignment vertical="center" wrapText="1"/>
    </xf>
    <xf numFmtId="49" fontId="4" fillId="0" borderId="0" xfId="11" applyNumberFormat="1" applyFont="1" applyFill="1" applyAlignment="1" applyProtection="1">
      <alignment vertical="center"/>
    </xf>
    <xf numFmtId="0" fontId="15" fillId="0" borderId="0" xfId="11" applyFont="1" applyFill="1" applyAlignment="1">
      <alignment vertical="center" wrapText="1"/>
    </xf>
    <xf numFmtId="0" fontId="31" fillId="0" borderId="13" xfId="12" applyNumberFormat="1" applyFont="1" applyFill="1" applyBorder="1" applyAlignment="1">
      <alignment horizontal="center" vertical="center" wrapText="1"/>
    </xf>
    <xf numFmtId="0" fontId="6" fillId="0" borderId="0" xfId="11" applyFont="1" applyFill="1" applyAlignment="1">
      <alignment vertical="center"/>
    </xf>
    <xf numFmtId="0" fontId="9" fillId="0" borderId="13" xfId="11" applyFont="1" applyFill="1" applyBorder="1" applyAlignment="1">
      <alignment horizontal="left" vertical="center" wrapText="1"/>
    </xf>
    <xf numFmtId="164" fontId="9" fillId="0" borderId="13" xfId="11" applyNumberFormat="1" applyFont="1" applyFill="1" applyBorder="1" applyAlignment="1">
      <alignment horizontal="right" vertical="center"/>
    </xf>
    <xf numFmtId="172" fontId="8" fillId="0" borderId="0" xfId="11" applyNumberFormat="1" applyFont="1" applyFill="1" applyAlignment="1">
      <alignment horizontal="left" vertical="center"/>
    </xf>
    <xf numFmtId="0" fontId="8" fillId="0" borderId="0" xfId="11" applyFont="1" applyFill="1" applyAlignment="1">
      <alignment horizontal="left" vertical="center"/>
    </xf>
    <xf numFmtId="164" fontId="4" fillId="0" borderId="0" xfId="11" applyNumberFormat="1" applyFont="1" applyFill="1" applyAlignment="1">
      <alignment vertical="center"/>
    </xf>
    <xf numFmtId="0" fontId="18" fillId="0" borderId="0" xfId="11" applyFont="1" applyFill="1" applyAlignment="1">
      <alignment horizontal="center" vertical="center" wrapText="1"/>
    </xf>
    <xf numFmtId="0" fontId="18" fillId="0" borderId="0" xfId="11" applyFont="1" applyFill="1" applyAlignment="1">
      <alignment horizontal="left" vertical="center" wrapText="1"/>
    </xf>
    <xf numFmtId="0" fontId="4" fillId="0" borderId="0" xfId="14"/>
    <xf numFmtId="0" fontId="12" fillId="0" borderId="0" xfId="14" applyFont="1"/>
    <xf numFmtId="164" fontId="4" fillId="0" borderId="0" xfId="14" applyNumberFormat="1"/>
    <xf numFmtId="164" fontId="32" fillId="0" borderId="12" xfId="15" applyNumberFormat="1" applyFont="1" applyFill="1" applyBorder="1" applyAlignment="1">
      <alignment horizontal="right" vertical="top" wrapText="1"/>
    </xf>
    <xf numFmtId="164" fontId="12" fillId="0" borderId="12" xfId="16" applyNumberFormat="1" applyFont="1" applyFill="1" applyBorder="1" applyAlignment="1">
      <alignment horizontal="right" vertical="top" wrapText="1"/>
    </xf>
    <xf numFmtId="164" fontId="33" fillId="0" borderId="12" xfId="15" applyNumberFormat="1" applyFont="1" applyFill="1" applyBorder="1" applyAlignment="1">
      <alignment horizontal="right" vertical="top" wrapText="1"/>
    </xf>
    <xf numFmtId="164" fontId="32" fillId="0" borderId="12" xfId="16" applyNumberFormat="1" applyFont="1" applyFill="1" applyBorder="1" applyAlignment="1">
      <alignment horizontal="right" vertical="top" wrapText="1"/>
    </xf>
    <xf numFmtId="0" fontId="12" fillId="0" borderId="12" xfId="16" applyFont="1" applyFill="1" applyBorder="1" applyAlignment="1" applyProtection="1">
      <alignment horizontal="left" vertical="top" wrapText="1"/>
      <protection locked="0"/>
    </xf>
    <xf numFmtId="49" fontId="32" fillId="2" borderId="12" xfId="16" applyNumberFormat="1" applyFont="1" applyFill="1" applyBorder="1" applyAlignment="1">
      <alignment horizontal="center" vertical="top" wrapText="1"/>
    </xf>
    <xf numFmtId="2" fontId="32" fillId="2" borderId="12" xfId="16" applyNumberFormat="1" applyFont="1" applyFill="1" applyBorder="1" applyAlignment="1">
      <alignment horizontal="center" vertical="top" wrapText="1"/>
    </xf>
    <xf numFmtId="2" fontId="32" fillId="2" borderId="12" xfId="16" applyNumberFormat="1" applyFont="1" applyFill="1" applyBorder="1" applyAlignment="1">
      <alignment horizontal="center" vertical="top"/>
    </xf>
    <xf numFmtId="49" fontId="32" fillId="2" borderId="12" xfId="16" applyNumberFormat="1" applyFont="1" applyFill="1" applyBorder="1" applyAlignment="1">
      <alignment horizontal="center" vertical="top"/>
    </xf>
    <xf numFmtId="0" fontId="12" fillId="0" borderId="12" xfId="17" applyFont="1" applyFill="1" applyBorder="1" applyAlignment="1">
      <alignment vertical="top" wrapText="1"/>
    </xf>
    <xf numFmtId="49" fontId="32" fillId="0" borderId="12" xfId="15" applyNumberFormat="1" applyFont="1" applyFill="1" applyBorder="1" applyAlignment="1">
      <alignment horizontal="center" vertical="top"/>
    </xf>
    <xf numFmtId="2" fontId="32" fillId="0" borderId="12" xfId="15" applyNumberFormat="1" applyFont="1" applyFill="1" applyBorder="1" applyAlignment="1">
      <alignment horizontal="center" vertical="top"/>
    </xf>
    <xf numFmtId="0" fontId="12" fillId="2" borderId="12" xfId="16" applyFont="1" applyFill="1" applyBorder="1" applyAlignment="1" applyProtection="1">
      <alignment horizontal="left" vertical="top" wrapText="1"/>
      <protection locked="0"/>
    </xf>
    <xf numFmtId="164" fontId="33" fillId="0" borderId="12" xfId="16" applyNumberFormat="1" applyFont="1" applyFill="1" applyBorder="1" applyAlignment="1">
      <alignment horizontal="right" vertical="top" wrapText="1"/>
    </xf>
    <xf numFmtId="49" fontId="32" fillId="0" borderId="12" xfId="16" applyNumberFormat="1" applyFont="1" applyFill="1" applyBorder="1" applyAlignment="1">
      <alignment horizontal="center" vertical="top" wrapText="1"/>
    </xf>
    <xf numFmtId="2" fontId="32" fillId="0" borderId="12" xfId="16" applyNumberFormat="1" applyFont="1" applyFill="1" applyBorder="1" applyAlignment="1">
      <alignment horizontal="center" vertical="top" wrapText="1"/>
    </xf>
    <xf numFmtId="164" fontId="34" fillId="0" borderId="12" xfId="16" applyNumberFormat="1" applyFont="1" applyFill="1" applyBorder="1" applyAlignment="1">
      <alignment horizontal="right" vertical="top" wrapText="1"/>
    </xf>
    <xf numFmtId="0" fontId="35" fillId="0" borderId="12" xfId="16" applyFont="1" applyFill="1" applyBorder="1" applyAlignment="1">
      <alignment horizontal="left" vertical="top" wrapText="1"/>
    </xf>
    <xf numFmtId="49" fontId="34" fillId="0" borderId="12" xfId="16" applyNumberFormat="1" applyFont="1" applyFill="1" applyBorder="1" applyAlignment="1">
      <alignment horizontal="center" vertical="top" wrapText="1"/>
    </xf>
    <xf numFmtId="2" fontId="34" fillId="0" borderId="12" xfId="16" applyNumberFormat="1" applyFont="1" applyFill="1" applyBorder="1" applyAlignment="1">
      <alignment horizontal="center" vertical="top" wrapText="1"/>
    </xf>
    <xf numFmtId="2" fontId="32" fillId="0" borderId="12" xfId="16" applyNumberFormat="1" applyFont="1" applyFill="1" applyBorder="1" applyAlignment="1">
      <alignment horizontal="center" vertical="top"/>
    </xf>
    <xf numFmtId="0" fontId="12" fillId="0" borderId="12" xfId="16" applyFont="1" applyFill="1" applyBorder="1" applyAlignment="1">
      <alignment vertical="top" wrapText="1"/>
    </xf>
    <xf numFmtId="49" fontId="32" fillId="0" borderId="12" xfId="16" applyNumberFormat="1" applyFont="1" applyFill="1" applyBorder="1" applyAlignment="1">
      <alignment horizontal="center" vertical="top"/>
    </xf>
    <xf numFmtId="0" fontId="33" fillId="0" borderId="12" xfId="16" applyFont="1" applyFill="1" applyBorder="1" applyAlignment="1">
      <alignment vertical="top" wrapText="1"/>
    </xf>
    <xf numFmtId="0" fontId="33" fillId="0" borderId="12" xfId="16" applyFont="1" applyFill="1" applyBorder="1" applyAlignment="1">
      <alignment horizontal="left" vertical="top" wrapText="1"/>
    </xf>
    <xf numFmtId="0" fontId="34" fillId="0" borderId="12" xfId="16" applyFont="1" applyFill="1" applyBorder="1" applyAlignment="1">
      <alignment horizontal="left" vertical="top" wrapText="1"/>
    </xf>
    <xf numFmtId="49" fontId="34" fillId="0" borderId="12" xfId="16" applyNumberFormat="1" applyFont="1" applyFill="1" applyBorder="1" applyAlignment="1">
      <alignment horizontal="center" vertical="top"/>
    </xf>
    <xf numFmtId="0" fontId="32" fillId="0" borderId="12" xfId="16" applyFont="1" applyFill="1" applyBorder="1" applyAlignment="1">
      <alignment horizontal="left" vertical="top" wrapText="1"/>
    </xf>
    <xf numFmtId="0" fontId="12" fillId="0" borderId="12" xfId="16" applyFont="1" applyFill="1" applyBorder="1" applyAlignment="1" applyProtection="1">
      <alignment vertical="top" wrapText="1"/>
      <protection locked="0"/>
    </xf>
    <xf numFmtId="164" fontId="32" fillId="0" borderId="15" xfId="16" applyNumberFormat="1" applyFont="1" applyFill="1" applyBorder="1" applyAlignment="1">
      <alignment horizontal="right" vertical="top" wrapText="1"/>
    </xf>
    <xf numFmtId="0" fontId="32" fillId="0" borderId="12" xfId="16" applyFont="1" applyFill="1" applyBorder="1" applyAlignment="1">
      <alignment vertical="top" wrapText="1"/>
    </xf>
    <xf numFmtId="0" fontId="35" fillId="0" borderId="12" xfId="16" applyFont="1" applyFill="1" applyBorder="1" applyAlignment="1">
      <alignment vertical="top" wrapText="1"/>
    </xf>
    <xf numFmtId="2" fontId="33" fillId="0" borderId="12" xfId="16" applyNumberFormat="1" applyFont="1" applyFill="1" applyBorder="1" applyAlignment="1">
      <alignment horizontal="center" vertical="top"/>
    </xf>
    <xf numFmtId="1" fontId="33" fillId="0" borderId="12" xfId="16" applyNumberFormat="1" applyFont="1" applyFill="1" applyBorder="1" applyAlignment="1">
      <alignment horizontal="center" vertical="top"/>
    </xf>
    <xf numFmtId="1" fontId="32" fillId="0" borderId="12" xfId="15" applyNumberFormat="1" applyFont="1" applyFill="1" applyBorder="1" applyAlignment="1">
      <alignment horizontal="center" vertical="top"/>
    </xf>
    <xf numFmtId="0" fontId="12" fillId="0" borderId="1" xfId="17" applyFont="1" applyFill="1" applyBorder="1" applyAlignment="1">
      <alignment vertical="top" wrapText="1"/>
    </xf>
    <xf numFmtId="0" fontId="36" fillId="0" borderId="1" xfId="18" applyFont="1" applyBorder="1" applyAlignment="1">
      <alignment horizontal="left" vertical="top" wrapText="1"/>
    </xf>
    <xf numFmtId="0" fontId="37" fillId="0" borderId="12" xfId="18" applyFont="1" applyBorder="1" applyAlignment="1">
      <alignment horizontal="left" vertical="top" wrapText="1"/>
    </xf>
    <xf numFmtId="0" fontId="37" fillId="0" borderId="12" xfId="18" applyFont="1" applyBorder="1" applyAlignment="1">
      <alignment vertical="top"/>
    </xf>
    <xf numFmtId="0" fontId="37" fillId="0" borderId="15" xfId="18" applyFont="1" applyBorder="1" applyAlignment="1">
      <alignment vertical="top"/>
    </xf>
    <xf numFmtId="0" fontId="33" fillId="0" borderId="0" xfId="19" applyFont="1">
      <alignment vertical="top"/>
    </xf>
    <xf numFmtId="164" fontId="34" fillId="0" borderId="12" xfId="15" applyNumberFormat="1" applyFont="1" applyFill="1" applyBorder="1" applyAlignment="1">
      <alignment horizontal="right" vertical="top" wrapText="1"/>
    </xf>
    <xf numFmtId="0" fontId="35" fillId="0" borderId="12" xfId="15" applyFont="1" applyFill="1" applyBorder="1" applyAlignment="1">
      <alignment vertical="top" wrapText="1"/>
    </xf>
    <xf numFmtId="0" fontId="19" fillId="0" borderId="0" xfId="16" applyFont="1" applyFill="1" applyAlignment="1">
      <alignment vertical="top" wrapText="1"/>
    </xf>
    <xf numFmtId="49" fontId="32" fillId="0" borderId="1" xfId="16" applyNumberFormat="1" applyFont="1" applyFill="1" applyBorder="1" applyAlignment="1">
      <alignment horizontal="center" vertical="top"/>
    </xf>
    <xf numFmtId="2" fontId="39" fillId="0" borderId="0" xfId="16" applyNumberFormat="1" applyFont="1" applyFill="1" applyAlignment="1">
      <alignment horizontal="center" vertical="top"/>
    </xf>
    <xf numFmtId="0" fontId="40" fillId="0" borderId="12" xfId="16" applyFont="1" applyFill="1" applyBorder="1" applyAlignment="1">
      <alignment horizontal="left" vertical="top" wrapText="1"/>
    </xf>
    <xf numFmtId="49" fontId="40" fillId="0" borderId="12" xfId="16" applyNumberFormat="1" applyFont="1" applyFill="1" applyBorder="1" applyAlignment="1">
      <alignment horizontal="center" vertical="top"/>
    </xf>
    <xf numFmtId="2" fontId="40" fillId="0" borderId="12" xfId="16" applyNumberFormat="1" applyFont="1" applyFill="1" applyBorder="1" applyAlignment="1">
      <alignment horizontal="center" vertical="top" wrapText="1"/>
    </xf>
    <xf numFmtId="0" fontId="40" fillId="0" borderId="12" xfId="16" applyFont="1" applyFill="1" applyBorder="1" applyAlignment="1">
      <alignment horizontal="center" vertical="top" wrapText="1"/>
    </xf>
    <xf numFmtId="173" fontId="41" fillId="0" borderId="17" xfId="16" applyNumberFormat="1" applyFont="1" applyFill="1" applyBorder="1" applyAlignment="1">
      <alignment horizontal="center" vertical="center" wrapText="1"/>
    </xf>
    <xf numFmtId="173" fontId="10" fillId="0" borderId="0" xfId="16" applyNumberFormat="1" applyFont="1" applyFill="1" applyAlignment="1">
      <alignment horizontal="right" vertical="top"/>
    </xf>
    <xf numFmtId="173" fontId="10" fillId="0" borderId="0" xfId="16" applyNumberFormat="1" applyFont="1" applyFill="1" applyAlignment="1">
      <alignment horizontal="right" vertical="center"/>
    </xf>
    <xf numFmtId="0" fontId="2" fillId="0" borderId="0" xfId="18"/>
    <xf numFmtId="0" fontId="39" fillId="0" borderId="0" xfId="16" applyFont="1" applyFill="1" applyAlignment="1">
      <alignment vertical="center" wrapText="1"/>
    </xf>
    <xf numFmtId="0" fontId="39" fillId="0" borderId="0" xfId="16" applyFont="1" applyFill="1" applyAlignment="1">
      <alignment horizontal="center" vertical="center"/>
    </xf>
    <xf numFmtId="2" fontId="39" fillId="0" borderId="0" xfId="16" applyNumberFormat="1" applyFont="1" applyFill="1" applyAlignment="1">
      <alignment horizontal="center" vertical="center"/>
    </xf>
    <xf numFmtId="0" fontId="5" fillId="0" borderId="0" xfId="14" applyFont="1"/>
    <xf numFmtId="173" fontId="43" fillId="0" borderId="0" xfId="16" applyNumberFormat="1" applyFont="1" applyFill="1" applyAlignment="1">
      <alignment vertical="center"/>
    </xf>
    <xf numFmtId="0" fontId="43" fillId="0" borderId="0" xfId="19" applyFont="1">
      <alignment vertical="top"/>
    </xf>
    <xf numFmtId="164" fontId="5" fillId="0" borderId="0" xfId="14" applyNumberFormat="1" applyFont="1"/>
    <xf numFmtId="0" fontId="45" fillId="2" borderId="12" xfId="0" applyNumberFormat="1" applyFont="1" applyFill="1" applyBorder="1" applyAlignment="1" applyProtection="1">
      <alignment vertical="top" wrapText="1"/>
    </xf>
    <xf numFmtId="0" fontId="46" fillId="2" borderId="12" xfId="0" applyNumberFormat="1" applyFont="1" applyFill="1" applyBorder="1" applyAlignment="1" applyProtection="1">
      <alignment vertical="top" wrapText="1"/>
    </xf>
    <xf numFmtId="0" fontId="47" fillId="2" borderId="12" xfId="0" applyNumberFormat="1" applyFont="1" applyFill="1" applyBorder="1" applyAlignment="1" applyProtection="1">
      <alignment vertical="top" wrapText="1"/>
    </xf>
    <xf numFmtId="164" fontId="47" fillId="2" borderId="12" xfId="0" applyNumberFormat="1" applyFont="1" applyFill="1" applyBorder="1" applyAlignment="1" applyProtection="1">
      <alignment horizontal="right" vertical="top"/>
    </xf>
    <xf numFmtId="0" fontId="44" fillId="2" borderId="12" xfId="0" applyNumberFormat="1" applyFont="1" applyFill="1" applyBorder="1" applyAlignment="1" applyProtection="1">
      <alignment horizontal="center" vertical="top"/>
    </xf>
    <xf numFmtId="0" fontId="44" fillId="2" borderId="12" xfId="0" applyNumberFormat="1" applyFont="1" applyFill="1" applyBorder="1" applyAlignment="1" applyProtection="1">
      <alignment vertical="top" wrapText="1"/>
    </xf>
    <xf numFmtId="164" fontId="44" fillId="2" borderId="12" xfId="0" applyNumberFormat="1" applyFont="1" applyFill="1" applyBorder="1" applyAlignment="1" applyProtection="1">
      <alignment horizontal="right" vertical="top"/>
    </xf>
    <xf numFmtId="0" fontId="18" fillId="2" borderId="0" xfId="0" applyNumberFormat="1" applyFont="1" applyFill="1" applyAlignment="1" applyProtection="1">
      <alignment horizontal="center"/>
    </xf>
    <xf numFmtId="0" fontId="18" fillId="2" borderId="0" xfId="0" applyNumberFormat="1" applyFont="1" applyFill="1" applyAlignment="1" applyProtection="1"/>
    <xf numFmtId="164" fontId="11" fillId="2" borderId="6" xfId="0" applyNumberFormat="1" applyFont="1" applyFill="1" applyBorder="1" applyAlignment="1">
      <alignment vertical="top"/>
    </xf>
    <xf numFmtId="0" fontId="4" fillId="2" borderId="6" xfId="0" applyFont="1" applyFill="1" applyBorder="1" applyAlignment="1">
      <alignment vertical="top" wrapText="1"/>
    </xf>
    <xf numFmtId="164" fontId="10" fillId="2" borderId="6" xfId="0" applyNumberFormat="1" applyFont="1" applyFill="1" applyBorder="1" applyAlignment="1">
      <alignment vertical="top"/>
    </xf>
    <xf numFmtId="0" fontId="4" fillId="2" borderId="6" xfId="0" applyFont="1" applyFill="1" applyBorder="1" applyAlignment="1">
      <alignment horizontal="center" vertical="top"/>
    </xf>
    <xf numFmtId="164" fontId="6" fillId="0" borderId="6" xfId="0" applyNumberFormat="1" applyFont="1" applyFill="1" applyBorder="1" applyAlignment="1">
      <alignment vertical="top"/>
    </xf>
    <xf numFmtId="0" fontId="7" fillId="0" borderId="6" xfId="0" applyFont="1" applyFill="1" applyBorder="1" applyAlignment="1">
      <alignment vertical="top" wrapText="1"/>
    </xf>
    <xf numFmtId="164" fontId="6" fillId="2" borderId="6" xfId="0" applyNumberFormat="1" applyFont="1" applyFill="1" applyBorder="1" applyAlignment="1">
      <alignment vertical="top"/>
    </xf>
    <xf numFmtId="164" fontId="4" fillId="2" borderId="6" xfId="0" applyNumberFormat="1" applyFont="1" applyFill="1" applyBorder="1" applyAlignment="1">
      <alignment vertical="top"/>
    </xf>
    <xf numFmtId="0" fontId="6" fillId="2" borderId="6" xfId="0" applyFont="1" applyFill="1" applyBorder="1" applyAlignment="1">
      <alignment vertical="top" wrapText="1"/>
    </xf>
    <xf numFmtId="0" fontId="7" fillId="2" borderId="6" xfId="0" applyFont="1" applyFill="1" applyBorder="1" applyAlignment="1">
      <alignment vertical="top" wrapText="1"/>
    </xf>
    <xf numFmtId="0" fontId="7" fillId="2" borderId="6" xfId="0" applyFont="1" applyFill="1" applyBorder="1" applyAlignment="1">
      <alignment horizontal="center" vertical="top"/>
    </xf>
    <xf numFmtId="0" fontId="4" fillId="0" borderId="6" xfId="0" applyFont="1" applyFill="1" applyBorder="1" applyAlignment="1">
      <alignment vertical="top" wrapText="1"/>
    </xf>
    <xf numFmtId="0" fontId="48" fillId="2" borderId="12" xfId="1" applyFont="1" applyFill="1" applyBorder="1" applyAlignment="1">
      <alignment vertical="top" wrapText="1"/>
    </xf>
    <xf numFmtId="164" fontId="48" fillId="2" borderId="12" xfId="1" applyNumberFormat="1" applyFont="1" applyFill="1" applyBorder="1" applyAlignment="1">
      <alignment vertical="top"/>
    </xf>
    <xf numFmtId="0" fontId="49" fillId="2" borderId="12" xfId="1" applyFont="1" applyFill="1" applyBorder="1" applyAlignment="1">
      <alignment vertical="top" wrapText="1"/>
    </xf>
    <xf numFmtId="0" fontId="50" fillId="2" borderId="12" xfId="1" applyFont="1" applyFill="1" applyBorder="1" applyAlignment="1">
      <alignment horizontal="center" vertical="top"/>
    </xf>
    <xf numFmtId="0" fontId="50" fillId="2" borderId="12" xfId="1" applyFont="1" applyFill="1" applyBorder="1" applyAlignment="1">
      <alignment vertical="top" wrapText="1"/>
    </xf>
    <xf numFmtId="164" fontId="50" fillId="2" borderId="12" xfId="1" applyNumberFormat="1" applyFont="1" applyFill="1" applyBorder="1" applyAlignment="1">
      <alignment vertical="top"/>
    </xf>
    <xf numFmtId="0" fontId="48" fillId="2" borderId="12" xfId="1" applyFont="1" applyFill="1" applyBorder="1" applyAlignment="1">
      <alignment horizontal="center" vertical="top"/>
    </xf>
    <xf numFmtId="0" fontId="48" fillId="0" borderId="12" xfId="0" applyFont="1" applyFill="1" applyBorder="1" applyAlignment="1">
      <alignment vertical="top" wrapText="1"/>
    </xf>
    <xf numFmtId="0" fontId="49" fillId="2" borderId="12" xfId="1" applyFont="1" applyFill="1" applyBorder="1" applyAlignment="1">
      <alignment horizontal="center" vertical="top"/>
    </xf>
    <xf numFmtId="0" fontId="51" fillId="0" borderId="13" xfId="0" applyFont="1" applyFill="1" applyBorder="1" applyAlignment="1">
      <alignment horizontal="center" vertical="center" wrapText="1"/>
    </xf>
    <xf numFmtId="164" fontId="30" fillId="0" borderId="13" xfId="20" applyNumberFormat="1" applyFont="1" applyBorder="1"/>
    <xf numFmtId="0" fontId="37" fillId="2" borderId="0" xfId="2" applyFont="1" applyFill="1" applyBorder="1" applyAlignment="1">
      <alignment vertical="center"/>
    </xf>
    <xf numFmtId="0" fontId="37" fillId="2" borderId="0" xfId="2" applyFont="1" applyFill="1" applyBorder="1" applyAlignment="1">
      <alignment horizontal="center" vertical="center"/>
    </xf>
    <xf numFmtId="0" fontId="37" fillId="2" borderId="0" xfId="2" applyFont="1" applyFill="1" applyAlignment="1">
      <alignment vertical="center"/>
    </xf>
    <xf numFmtId="0" fontId="37" fillId="2" borderId="0" xfId="2" applyFont="1" applyFill="1" applyBorder="1"/>
    <xf numFmtId="0" fontId="37" fillId="2" borderId="0" xfId="2" applyFont="1" applyFill="1" applyBorder="1" applyAlignment="1">
      <alignment horizontal="center"/>
    </xf>
    <xf numFmtId="0" fontId="37" fillId="2" borderId="0" xfId="2" applyFont="1" applyFill="1"/>
    <xf numFmtId="0" fontId="53" fillId="2" borderId="13" xfId="3" applyFont="1" applyFill="1" applyBorder="1" applyAlignment="1">
      <alignment horizontal="center" vertical="center" wrapText="1"/>
    </xf>
    <xf numFmtId="0" fontId="53" fillId="2" borderId="13" xfId="2" applyFont="1" applyFill="1" applyBorder="1" applyAlignment="1">
      <alignment horizontal="center" vertical="center" wrapText="1"/>
    </xf>
    <xf numFmtId="0" fontId="56" fillId="2" borderId="0" xfId="2" applyFont="1" applyFill="1" applyAlignment="1">
      <alignment vertical="center"/>
    </xf>
    <xf numFmtId="0" fontId="37" fillId="2" borderId="13" xfId="3" applyFont="1" applyFill="1" applyBorder="1" applyAlignment="1">
      <alignment horizontal="center" vertical="top" wrapText="1"/>
    </xf>
    <xf numFmtId="0" fontId="37" fillId="0" borderId="13" xfId="3" applyFont="1" applyFill="1" applyBorder="1" applyAlignment="1" applyProtection="1">
      <alignment horizontal="left" vertical="top" wrapText="1"/>
      <protection locked="0"/>
    </xf>
    <xf numFmtId="164" fontId="37" fillId="0" borderId="13" xfId="2" applyNumberFormat="1" applyFont="1" applyFill="1" applyBorder="1" applyAlignment="1">
      <alignment horizontal="right" vertical="top"/>
    </xf>
    <xf numFmtId="1" fontId="37" fillId="2" borderId="13" xfId="5" applyNumberFormat="1" applyFont="1" applyFill="1" applyBorder="1" applyAlignment="1">
      <alignment horizontal="center" vertical="top" wrapText="1"/>
    </xf>
    <xf numFmtId="0" fontId="37" fillId="0" borderId="13" xfId="2" applyFont="1" applyFill="1" applyBorder="1" applyAlignment="1" applyProtection="1">
      <alignment horizontal="left" vertical="top" wrapText="1"/>
      <protection locked="0"/>
    </xf>
    <xf numFmtId="0" fontId="57" fillId="2" borderId="13" xfId="2" applyFont="1" applyFill="1" applyBorder="1" applyAlignment="1">
      <alignment vertical="top" wrapText="1"/>
    </xf>
    <xf numFmtId="0" fontId="57" fillId="2" borderId="13" xfId="5" applyFont="1" applyFill="1" applyBorder="1" applyAlignment="1">
      <alignment horizontal="center" vertical="top" wrapText="1"/>
    </xf>
    <xf numFmtId="167" fontId="57" fillId="2" borderId="13" xfId="2" applyNumberFormat="1" applyFont="1" applyFill="1" applyBorder="1" applyAlignment="1">
      <alignment horizontal="center" vertical="top" wrapText="1"/>
    </xf>
    <xf numFmtId="0" fontId="37" fillId="2" borderId="13" xfId="2" applyFont="1" applyFill="1" applyBorder="1" applyAlignment="1" applyProtection="1">
      <alignment horizontal="left" vertical="top" wrapText="1"/>
      <protection locked="0"/>
    </xf>
    <xf numFmtId="164" fontId="37" fillId="2" borderId="13" xfId="2" applyNumberFormat="1" applyFont="1" applyFill="1" applyBorder="1" applyAlignment="1">
      <alignment horizontal="right" vertical="top"/>
    </xf>
    <xf numFmtId="164" fontId="37" fillId="2" borderId="13" xfId="3" applyNumberFormat="1" applyFont="1" applyFill="1" applyBorder="1" applyAlignment="1">
      <alignment vertical="top" wrapText="1"/>
    </xf>
    <xf numFmtId="4" fontId="57" fillId="2" borderId="13" xfId="5" applyNumberFormat="1" applyFont="1" applyFill="1" applyBorder="1" applyAlignment="1">
      <alignment vertical="top" wrapText="1"/>
    </xf>
    <xf numFmtId="165" fontId="57" fillId="2" borderId="13" xfId="5" applyNumberFormat="1" applyFont="1" applyFill="1" applyBorder="1" applyAlignment="1">
      <alignment horizontal="center" vertical="top" wrapText="1"/>
    </xf>
    <xf numFmtId="0" fontId="37" fillId="2" borderId="13" xfId="5" applyFont="1" applyFill="1" applyBorder="1" applyAlignment="1">
      <alignment horizontal="center" vertical="top" wrapText="1"/>
    </xf>
    <xf numFmtId="4" fontId="37" fillId="2" borderId="13" xfId="5" applyNumberFormat="1" applyFont="1" applyFill="1" applyBorder="1" applyAlignment="1" applyProtection="1">
      <alignment horizontal="left" vertical="top" wrapText="1"/>
      <protection locked="0"/>
    </xf>
    <xf numFmtId="0" fontId="37" fillId="2" borderId="13" xfId="3" applyNumberFormat="1" applyFont="1" applyFill="1" applyBorder="1" applyAlignment="1" applyProtection="1">
      <alignment horizontal="left" vertical="top" wrapText="1"/>
      <protection locked="0"/>
    </xf>
    <xf numFmtId="0" fontId="37" fillId="0" borderId="0" xfId="2" applyFont="1" applyBorder="1" applyAlignment="1">
      <alignment vertical="center"/>
    </xf>
    <xf numFmtId="43" fontId="37" fillId="2" borderId="0" xfId="6" applyFont="1" applyFill="1" applyBorder="1"/>
    <xf numFmtId="0" fontId="37" fillId="3" borderId="0" xfId="2" applyFont="1" applyFill="1" applyBorder="1" applyAlignment="1">
      <alignment vertical="center"/>
    </xf>
    <xf numFmtId="0" fontId="56" fillId="2" borderId="0" xfId="2" applyFont="1" applyFill="1" applyBorder="1" applyAlignment="1">
      <alignment vertical="center"/>
    </xf>
    <xf numFmtId="0" fontId="57" fillId="2" borderId="13" xfId="3" applyFont="1" applyFill="1" applyBorder="1" applyAlignment="1">
      <alignment vertical="top" wrapText="1"/>
    </xf>
    <xf numFmtId="0" fontId="57" fillId="2" borderId="13" xfId="3" applyFont="1" applyFill="1" applyBorder="1" applyAlignment="1">
      <alignment horizontal="center" vertical="top" wrapText="1"/>
    </xf>
    <xf numFmtId="165" fontId="57" fillId="2" borderId="13" xfId="3" applyNumberFormat="1" applyFont="1" applyFill="1" applyBorder="1" applyAlignment="1">
      <alignment horizontal="center" vertical="top" wrapText="1"/>
    </xf>
    <xf numFmtId="0" fontId="37" fillId="2" borderId="13" xfId="3" applyFont="1" applyFill="1" applyBorder="1" applyAlignment="1" applyProtection="1">
      <alignment horizontal="left" vertical="top" wrapText="1"/>
      <protection locked="0"/>
    </xf>
    <xf numFmtId="4" fontId="57" fillId="2" borderId="13" xfId="3" applyNumberFormat="1" applyFont="1" applyFill="1" applyBorder="1" applyAlignment="1">
      <alignment vertical="top" wrapText="1"/>
    </xf>
    <xf numFmtId="49" fontId="37" fillId="2" borderId="13" xfId="3" applyNumberFormat="1" applyFont="1" applyFill="1" applyBorder="1" applyAlignment="1">
      <alignment horizontal="left" vertical="top" wrapText="1"/>
    </xf>
    <xf numFmtId="4" fontId="37" fillId="2" borderId="13" xfId="3" applyNumberFormat="1" applyFont="1" applyFill="1" applyBorder="1" applyAlignment="1" applyProtection="1">
      <alignment horizontal="left" vertical="top" wrapText="1"/>
      <protection locked="0"/>
    </xf>
    <xf numFmtId="0" fontId="57" fillId="2" borderId="13" xfId="2" applyFont="1" applyFill="1" applyBorder="1" applyAlignment="1">
      <alignment vertical="top"/>
    </xf>
    <xf numFmtId="3" fontId="57" fillId="2" borderId="13" xfId="2" applyNumberFormat="1" applyFont="1" applyFill="1" applyBorder="1" applyAlignment="1">
      <alignment horizontal="center" vertical="top"/>
    </xf>
    <xf numFmtId="0" fontId="37" fillId="2" borderId="13" xfId="2" applyFont="1" applyFill="1" applyBorder="1" applyAlignment="1">
      <alignment horizontal="center" vertical="top"/>
    </xf>
    <xf numFmtId="0" fontId="37" fillId="2" borderId="13" xfId="2" applyFont="1" applyFill="1" applyBorder="1" applyAlignment="1" applyProtection="1">
      <alignment horizontal="left" vertical="top"/>
      <protection locked="0"/>
    </xf>
    <xf numFmtId="0" fontId="57" fillId="2" borderId="13" xfId="3" applyFont="1" applyFill="1" applyBorder="1" applyAlignment="1">
      <alignment horizontal="left" vertical="top" wrapText="1"/>
    </xf>
    <xf numFmtId="0" fontId="37" fillId="2" borderId="13" xfId="7" applyFont="1" applyFill="1" applyBorder="1" applyAlignment="1">
      <alignment horizontal="center" vertical="top" wrapText="1"/>
    </xf>
    <xf numFmtId="4" fontId="37" fillId="2" borderId="13" xfId="7" applyNumberFormat="1" applyFont="1" applyFill="1" applyBorder="1" applyAlignment="1" applyProtection="1">
      <alignment horizontal="left" vertical="top" wrapText="1"/>
      <protection locked="0"/>
    </xf>
    <xf numFmtId="0" fontId="57" fillId="2" borderId="13" xfId="2" applyFont="1" applyFill="1" applyBorder="1" applyAlignment="1">
      <alignment horizontal="left" vertical="top" wrapText="1"/>
    </xf>
    <xf numFmtId="0" fontId="57" fillId="2" borderId="13" xfId="3" applyFont="1" applyFill="1" applyBorder="1" applyAlignment="1">
      <alignment horizontal="left" vertical="top" wrapText="1" shrinkToFit="1"/>
    </xf>
    <xf numFmtId="0" fontId="37" fillId="2" borderId="13" xfId="8" applyFont="1" applyFill="1" applyBorder="1" applyAlignment="1" applyProtection="1">
      <alignment horizontal="left" vertical="top" wrapText="1"/>
      <protection locked="0"/>
    </xf>
    <xf numFmtId="169" fontId="57" fillId="2" borderId="13" xfId="9" applyNumberFormat="1" applyFont="1" applyFill="1" applyBorder="1" applyAlignment="1">
      <alignment horizontal="center" vertical="top" wrapText="1"/>
    </xf>
    <xf numFmtId="4" fontId="57" fillId="2" borderId="13" xfId="3" applyNumberFormat="1" applyFont="1" applyFill="1" applyBorder="1" applyAlignment="1">
      <alignment horizontal="left" vertical="top" wrapText="1"/>
    </xf>
    <xf numFmtId="170" fontId="57" fillId="2" borderId="13" xfId="3" applyNumberFormat="1" applyFont="1" applyFill="1" applyBorder="1" applyAlignment="1">
      <alignment horizontal="center" vertical="top" wrapText="1"/>
    </xf>
    <xf numFmtId="4" fontId="37" fillId="2" borderId="13" xfId="3" applyNumberFormat="1" applyFont="1" applyFill="1" applyBorder="1" applyAlignment="1" applyProtection="1">
      <alignment vertical="top" wrapText="1"/>
      <protection locked="0"/>
    </xf>
    <xf numFmtId="164" fontId="37" fillId="2" borderId="13" xfId="2" applyNumberFormat="1" applyFont="1" applyFill="1" applyBorder="1" applyAlignment="1">
      <alignment vertical="top"/>
    </xf>
    <xf numFmtId="0" fontId="1" fillId="2" borderId="0" xfId="10" applyFont="1" applyFill="1" applyBorder="1" applyAlignment="1">
      <alignment vertical="center"/>
    </xf>
    <xf numFmtId="164" fontId="1" fillId="2" borderId="0" xfId="10" applyNumberFormat="1" applyFont="1" applyFill="1" applyBorder="1" applyAlignment="1">
      <alignment vertical="center"/>
    </xf>
    <xf numFmtId="4" fontId="57" fillId="2" borderId="13" xfId="3" applyNumberFormat="1" applyFont="1" applyFill="1" applyBorder="1" applyAlignment="1">
      <alignment horizontal="center" vertical="top" wrapText="1"/>
    </xf>
    <xf numFmtId="0" fontId="37" fillId="2" borderId="1" xfId="2" applyFont="1" applyFill="1" applyBorder="1" applyAlignment="1">
      <alignment vertical="center"/>
    </xf>
    <xf numFmtId="175" fontId="57" fillId="2" borderId="25" xfId="0" applyNumberFormat="1" applyFont="1" applyFill="1" applyBorder="1" applyAlignment="1">
      <alignment horizontal="center" vertical="top" wrapText="1"/>
    </xf>
    <xf numFmtId="0" fontId="37" fillId="2" borderId="25" xfId="0" applyFont="1" applyFill="1" applyBorder="1" applyAlignment="1">
      <alignment horizontal="center" vertical="top" wrapText="1"/>
    </xf>
    <xf numFmtId="0" fontId="37" fillId="2" borderId="25" xfId="0" applyFont="1" applyFill="1" applyBorder="1" applyAlignment="1" applyProtection="1">
      <alignment horizontal="left" vertical="top" wrapText="1"/>
      <protection locked="0"/>
    </xf>
    <xf numFmtId="164" fontId="37" fillId="2" borderId="0" xfId="2" applyNumberFormat="1" applyFont="1" applyFill="1" applyBorder="1" applyAlignment="1">
      <alignment vertical="center"/>
    </xf>
    <xf numFmtId="0" fontId="56" fillId="2" borderId="13" xfId="2" applyFont="1" applyFill="1" applyBorder="1" applyAlignment="1">
      <alignment vertical="center"/>
    </xf>
    <xf numFmtId="0" fontId="56" fillId="2" borderId="13" xfId="2" applyFont="1" applyFill="1" applyBorder="1" applyAlignment="1" applyProtection="1">
      <alignment vertical="center"/>
      <protection locked="0"/>
    </xf>
    <xf numFmtId="164" fontId="56" fillId="2" borderId="13" xfId="2" applyNumberFormat="1" applyFont="1" applyFill="1" applyBorder="1" applyAlignment="1">
      <alignment horizontal="right" vertical="top"/>
    </xf>
    <xf numFmtId="164" fontId="37" fillId="2" borderId="0" xfId="2" applyNumberFormat="1" applyFont="1" applyFill="1"/>
    <xf numFmtId="0" fontId="37" fillId="2" borderId="0" xfId="2" applyFont="1" applyFill="1" applyAlignment="1">
      <alignment horizontal="center"/>
    </xf>
    <xf numFmtId="4" fontId="37" fillId="2" borderId="0" xfId="2" applyNumberFormat="1" applyFont="1" applyFill="1" applyAlignment="1">
      <alignment horizontal="right"/>
    </xf>
    <xf numFmtId="0" fontId="37" fillId="2" borderId="0" xfId="2" applyFont="1" applyFill="1" applyAlignment="1">
      <alignment vertical="center" wrapText="1"/>
    </xf>
    <xf numFmtId="0" fontId="37" fillId="2" borderId="0" xfId="2" applyFont="1" applyFill="1" applyAlignment="1">
      <alignment horizontal="center" vertical="center"/>
    </xf>
    <xf numFmtId="171" fontId="37" fillId="2" borderId="0" xfId="2" applyNumberFormat="1" applyFont="1" applyFill="1" applyAlignment="1">
      <alignment horizontal="center" vertical="center"/>
    </xf>
    <xf numFmtId="164" fontId="37" fillId="2" borderId="0" xfId="2" applyNumberFormat="1" applyFont="1" applyFill="1" applyAlignment="1">
      <alignment vertical="center"/>
    </xf>
    <xf numFmtId="164" fontId="37" fillId="2" borderId="0" xfId="2" applyNumberFormat="1" applyFont="1" applyFill="1" applyBorder="1" applyAlignment="1">
      <alignment horizontal="right" vertical="top"/>
    </xf>
    <xf numFmtId="0" fontId="58" fillId="2" borderId="0" xfId="2" applyFont="1" applyFill="1"/>
    <xf numFmtId="0" fontId="58" fillId="2" borderId="0" xfId="2" applyFont="1" applyFill="1" applyAlignment="1">
      <alignment horizontal="center"/>
    </xf>
    <xf numFmtId="164" fontId="6" fillId="2" borderId="12" xfId="14" applyNumberFormat="1" applyFont="1" applyFill="1" applyBorder="1" applyAlignment="1">
      <alignment horizontal="right" vertical="center"/>
    </xf>
    <xf numFmtId="164" fontId="6" fillId="2" borderId="12" xfId="14" applyNumberFormat="1" applyFont="1" applyFill="1" applyBorder="1" applyAlignment="1">
      <alignment horizontal="right" vertical="center" wrapText="1"/>
    </xf>
    <xf numFmtId="164" fontId="6" fillId="2" borderId="1" xfId="0" applyNumberFormat="1" applyFont="1" applyFill="1" applyBorder="1" applyAlignment="1" applyProtection="1">
      <alignment horizontal="right" vertical="top"/>
    </xf>
    <xf numFmtId="164" fontId="7" fillId="2" borderId="1" xfId="0" applyNumberFormat="1" applyFont="1" applyFill="1" applyBorder="1" applyAlignment="1" applyProtection="1">
      <alignment horizontal="right" vertical="top"/>
    </xf>
    <xf numFmtId="164" fontId="6" fillId="2" borderId="12" xfId="0" applyNumberFormat="1" applyFont="1" applyFill="1" applyBorder="1" applyAlignment="1">
      <alignment vertical="top" wrapText="1"/>
    </xf>
    <xf numFmtId="164" fontId="11" fillId="2" borderId="12" xfId="0" applyNumberFormat="1" applyFont="1" applyFill="1" applyBorder="1" applyAlignment="1">
      <alignment vertical="top"/>
    </xf>
    <xf numFmtId="164" fontId="59" fillId="2" borderId="12" xfId="0" applyNumberFormat="1" applyFont="1" applyFill="1" applyBorder="1" applyAlignment="1">
      <alignment vertical="top" wrapText="1"/>
    </xf>
    <xf numFmtId="164" fontId="10" fillId="2" borderId="12" xfId="0" applyNumberFormat="1" applyFont="1" applyFill="1" applyBorder="1" applyAlignment="1">
      <alignment vertical="top"/>
    </xf>
    <xf numFmtId="0" fontId="4" fillId="2" borderId="12" xfId="0" applyFont="1" applyFill="1" applyBorder="1" applyAlignment="1">
      <alignment horizontal="center" vertical="top"/>
    </xf>
    <xf numFmtId="0" fontId="4" fillId="2" borderId="12" xfId="0" applyFont="1" applyFill="1" applyBorder="1" applyAlignment="1">
      <alignment horizontal="justify" vertical="top" wrapText="1"/>
    </xf>
    <xf numFmtId="164" fontId="6" fillId="2" borderId="12" xfId="21" applyNumberFormat="1" applyFont="1" applyFill="1" applyBorder="1" applyAlignment="1">
      <alignment horizontal="center" vertical="top"/>
    </xf>
    <xf numFmtId="164" fontId="6" fillId="2" borderId="12" xfId="21" applyNumberFormat="1" applyFont="1" applyFill="1" applyBorder="1" applyAlignment="1">
      <alignment horizontal="center" vertical="top" wrapText="1"/>
    </xf>
    <xf numFmtId="164" fontId="11" fillId="2" borderId="12" xfId="21" applyNumberFormat="1" applyFont="1" applyFill="1" applyBorder="1" applyAlignment="1">
      <alignment horizontal="center" vertical="top"/>
    </xf>
    <xf numFmtId="164" fontId="7" fillId="2" borderId="12" xfId="21" applyNumberFormat="1" applyFont="1" applyFill="1" applyBorder="1" applyAlignment="1">
      <alignment horizontal="center" vertical="top"/>
    </xf>
    <xf numFmtId="164" fontId="7" fillId="2" borderId="12" xfId="21" applyNumberFormat="1" applyFont="1" applyFill="1" applyBorder="1" applyAlignment="1">
      <alignment horizontal="center" vertical="top" wrapText="1"/>
    </xf>
    <xf numFmtId="164" fontId="4" fillId="2" borderId="12" xfId="21" applyNumberFormat="1" applyFont="1" applyFill="1" applyBorder="1" applyAlignment="1">
      <alignment horizontal="center" vertical="top" wrapText="1"/>
    </xf>
    <xf numFmtId="164" fontId="10" fillId="2" borderId="12" xfId="21" applyNumberFormat="1" applyFont="1" applyFill="1" applyBorder="1" applyAlignment="1">
      <alignment horizontal="center" vertical="top"/>
    </xf>
    <xf numFmtId="0" fontId="6" fillId="2" borderId="12" xfId="0" applyFont="1" applyFill="1" applyBorder="1" applyAlignment="1">
      <alignment horizontal="justify" vertical="top" wrapText="1"/>
    </xf>
    <xf numFmtId="0" fontId="7" fillId="2" borderId="12" xfId="0" applyFont="1" applyFill="1" applyBorder="1" applyAlignment="1">
      <alignment horizontal="justify" vertical="top" wrapText="1"/>
    </xf>
    <xf numFmtId="49" fontId="4" fillId="2" borderId="12" xfId="0" applyNumberFormat="1" applyFont="1" applyFill="1" applyBorder="1" applyAlignment="1">
      <alignment horizontal="center" vertical="top"/>
    </xf>
    <xf numFmtId="164" fontId="60" fillId="2" borderId="12" xfId="0" applyNumberFormat="1" applyFont="1" applyFill="1" applyBorder="1" applyAlignment="1">
      <alignment vertical="top" wrapText="1"/>
    </xf>
    <xf numFmtId="164" fontId="30" fillId="0" borderId="13" xfId="20" applyNumberFormat="1" applyFont="1" applyBorder="1" applyAlignment="1">
      <alignment horizontal="right" vertical="center"/>
    </xf>
    <xf numFmtId="164" fontId="24" fillId="0" borderId="13" xfId="11" applyNumberFormat="1" applyFont="1" applyFill="1" applyBorder="1" applyAlignment="1" applyProtection="1">
      <alignment vertical="center"/>
    </xf>
    <xf numFmtId="0" fontId="24" fillId="0" borderId="0" xfId="11" applyFont="1" applyFill="1" applyAlignment="1">
      <alignment horizontal="center" vertical="center" wrapText="1"/>
    </xf>
    <xf numFmtId="0" fontId="25" fillId="0" borderId="0" xfId="11" applyFont="1" applyFill="1" applyAlignment="1">
      <alignment horizontal="center" vertical="center"/>
    </xf>
    <xf numFmtId="0" fontId="25" fillId="0" borderId="0" xfId="11" applyFont="1" applyFill="1" applyAlignment="1">
      <alignment horizontal="center" vertical="center" wrapText="1"/>
    </xf>
    <xf numFmtId="164" fontId="30" fillId="0" borderId="13" xfId="11" applyNumberFormat="1" applyFont="1" applyFill="1" applyBorder="1" applyAlignment="1" applyProtection="1">
      <alignment vertical="center"/>
    </xf>
    <xf numFmtId="0" fontId="14" fillId="2" borderId="0" xfId="0" applyNumberFormat="1" applyFont="1" applyFill="1" applyAlignment="1" applyProtection="1">
      <alignment horizontal="center" vertical="top" wrapText="1"/>
    </xf>
    <xf numFmtId="0" fontId="15" fillId="2" borderId="0" xfId="0" applyNumberFormat="1" applyFont="1" applyFill="1" applyAlignment="1" applyProtection="1">
      <alignment horizontal="center" vertical="center"/>
    </xf>
    <xf numFmtId="0" fontId="14" fillId="2" borderId="0" xfId="0" applyNumberFormat="1" applyFont="1" applyFill="1" applyAlignment="1" applyProtection="1">
      <alignment horizontal="center" vertical="center" wrapText="1"/>
    </xf>
    <xf numFmtId="0" fontId="4" fillId="2" borderId="7" xfId="0" applyNumberFormat="1" applyFont="1" applyFill="1" applyBorder="1" applyAlignment="1" applyProtection="1">
      <alignment horizontal="center" vertical="center" wrapText="1"/>
    </xf>
    <xf numFmtId="0" fontId="4" fillId="2" borderId="8" xfId="0" applyNumberFormat="1" applyFont="1" applyFill="1" applyBorder="1" applyAlignment="1" applyProtection="1">
      <alignment horizontal="center" vertical="center" wrapText="1"/>
    </xf>
    <xf numFmtId="0" fontId="4" fillId="2" borderId="9" xfId="0" applyNumberFormat="1" applyFont="1" applyFill="1" applyBorder="1" applyAlignment="1" applyProtection="1">
      <alignment horizontal="center" vertical="center" wrapText="1"/>
    </xf>
    <xf numFmtId="0" fontId="8" fillId="2" borderId="7" xfId="0" applyNumberFormat="1" applyFont="1" applyFill="1" applyBorder="1" applyAlignment="1" applyProtection="1">
      <alignment horizontal="center" vertical="center" wrapText="1"/>
    </xf>
    <xf numFmtId="0" fontId="8" fillId="2" borderId="9" xfId="0" applyNumberFormat="1" applyFont="1" applyFill="1" applyBorder="1" applyAlignment="1" applyProtection="1">
      <alignment horizontal="center" vertical="center" wrapText="1"/>
    </xf>
    <xf numFmtId="0" fontId="9" fillId="2"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0" fontId="5" fillId="2" borderId="7" xfId="0" applyNumberFormat="1" applyFont="1" applyFill="1" applyBorder="1" applyAlignment="1" applyProtection="1">
      <alignment horizontal="center" vertical="center" wrapText="1"/>
    </xf>
    <xf numFmtId="0" fontId="5" fillId="2" borderId="8" xfId="0" applyNumberFormat="1" applyFont="1" applyFill="1" applyBorder="1" applyAlignment="1" applyProtection="1">
      <alignment horizontal="center" vertical="center" wrapText="1"/>
    </xf>
    <xf numFmtId="0" fontId="5" fillId="2" borderId="9" xfId="0" applyNumberFormat="1" applyFont="1" applyFill="1" applyBorder="1" applyAlignment="1" applyProtection="1">
      <alignment horizontal="center" vertical="center" wrapText="1"/>
    </xf>
    <xf numFmtId="0" fontId="12" fillId="2" borderId="10" xfId="0" applyNumberFormat="1" applyFont="1" applyFill="1" applyBorder="1" applyAlignment="1" applyProtection="1">
      <alignment horizontal="center" vertical="center" wrapText="1"/>
    </xf>
    <xf numFmtId="0" fontId="12" fillId="2" borderId="12" xfId="0" applyNumberFormat="1" applyFont="1" applyFill="1" applyBorder="1" applyAlignment="1" applyProtection="1">
      <alignment horizontal="center" vertical="center" wrapText="1"/>
    </xf>
    <xf numFmtId="0" fontId="12" fillId="2" borderId="11" xfId="0" applyNumberFormat="1" applyFont="1" applyFill="1" applyBorder="1" applyAlignment="1" applyProtection="1">
      <alignment horizontal="center" vertical="center" wrapText="1"/>
    </xf>
    <xf numFmtId="0" fontId="12" fillId="2" borderId="7" xfId="0" applyNumberFormat="1" applyFont="1" applyFill="1" applyBorder="1" applyAlignment="1" applyProtection="1">
      <alignment horizontal="center" vertical="center" wrapText="1"/>
    </xf>
    <xf numFmtId="0" fontId="12" fillId="2" borderId="8" xfId="0" applyNumberFormat="1" applyFont="1" applyFill="1" applyBorder="1" applyAlignment="1" applyProtection="1">
      <alignment horizontal="center" vertical="center" wrapText="1"/>
    </xf>
    <xf numFmtId="0" fontId="12" fillId="2" borderId="9" xfId="0" applyNumberFormat="1" applyFont="1" applyFill="1" applyBorder="1" applyAlignment="1" applyProtection="1">
      <alignment horizontal="center" vertical="center" wrapText="1"/>
    </xf>
    <xf numFmtId="0" fontId="4" fillId="2" borderId="10" xfId="0" applyNumberFormat="1" applyFont="1" applyFill="1" applyBorder="1" applyAlignment="1" applyProtection="1">
      <alignment horizontal="center" vertical="center" wrapText="1"/>
    </xf>
    <xf numFmtId="0" fontId="4" fillId="2" borderId="11" xfId="0" applyNumberFormat="1" applyFont="1" applyFill="1" applyBorder="1" applyAlignment="1" applyProtection="1">
      <alignment horizontal="center" vertical="center" wrapText="1"/>
    </xf>
    <xf numFmtId="0" fontId="5" fillId="2" borderId="0" xfId="0" applyNumberFormat="1" applyFont="1" applyFill="1" applyAlignment="1" applyProtection="1">
      <alignment horizontal="center" vertical="center" wrapText="1"/>
    </xf>
    <xf numFmtId="0" fontId="4" fillId="0" borderId="0" xfId="1" applyFont="1" applyAlignment="1">
      <alignment horizontal="left" vertical="center"/>
    </xf>
    <xf numFmtId="0" fontId="4" fillId="2" borderId="0" xfId="1" applyNumberFormat="1" applyFont="1" applyFill="1" applyAlignment="1" applyProtection="1">
      <alignment horizontal="center" wrapText="1"/>
    </xf>
    <xf numFmtId="0" fontId="9" fillId="2" borderId="0" xfId="1" applyNumberFormat="1" applyFont="1" applyFill="1" applyAlignment="1" applyProtection="1">
      <alignment horizontal="center" vertical="center" wrapText="1"/>
    </xf>
    <xf numFmtId="0" fontId="5" fillId="2" borderId="13" xfId="1" applyNumberFormat="1" applyFont="1" applyFill="1" applyBorder="1" applyAlignment="1" applyProtection="1">
      <alignment horizontal="center" vertical="center" wrapText="1"/>
    </xf>
    <xf numFmtId="0" fontId="5" fillId="2" borderId="11" xfId="1" applyNumberFormat="1" applyFont="1" applyFill="1" applyBorder="1" applyAlignment="1" applyProtection="1">
      <alignment horizontal="center" vertical="center" wrapText="1"/>
    </xf>
    <xf numFmtId="0" fontId="17" fillId="2" borderId="7" xfId="1" applyNumberFormat="1" applyFont="1" applyFill="1" applyBorder="1" applyAlignment="1" applyProtection="1">
      <alignment horizontal="center" vertical="center" wrapText="1"/>
    </xf>
    <xf numFmtId="0" fontId="17" fillId="2" borderId="9" xfId="1" applyNumberFormat="1" applyFont="1" applyFill="1" applyBorder="1" applyAlignment="1" applyProtection="1">
      <alignment horizontal="center" vertical="center" wrapText="1"/>
    </xf>
    <xf numFmtId="0" fontId="12" fillId="2" borderId="10" xfId="1" applyNumberFormat="1" applyFont="1" applyFill="1" applyBorder="1" applyAlignment="1" applyProtection="1">
      <alignment horizontal="center" vertical="center" wrapText="1"/>
    </xf>
    <xf numFmtId="0" fontId="12" fillId="2" borderId="12" xfId="1" applyNumberFormat="1" applyFont="1" applyFill="1" applyBorder="1" applyAlignment="1" applyProtection="1">
      <alignment horizontal="center" vertical="center" wrapText="1"/>
    </xf>
    <xf numFmtId="0" fontId="12" fillId="2" borderId="11" xfId="1" applyNumberFormat="1" applyFont="1" applyFill="1" applyBorder="1" applyAlignment="1" applyProtection="1">
      <alignment horizontal="center" vertical="center" wrapText="1"/>
    </xf>
    <xf numFmtId="0" fontId="18" fillId="0" borderId="0" xfId="11" applyFont="1" applyFill="1" applyAlignment="1">
      <alignment horizontal="center" vertical="center"/>
    </xf>
    <xf numFmtId="0" fontId="18" fillId="0" borderId="0" xfId="11" applyFont="1" applyFill="1" applyAlignment="1">
      <alignment horizontal="center" vertical="center" wrapText="1"/>
    </xf>
    <xf numFmtId="0" fontId="18" fillId="0" borderId="0" xfId="11" applyFont="1" applyFill="1" applyBorder="1" applyAlignment="1">
      <alignment horizontal="center" vertical="center"/>
    </xf>
    <xf numFmtId="0" fontId="28" fillId="0" borderId="0" xfId="11" applyFont="1" applyFill="1" applyBorder="1" applyAlignment="1">
      <alignment horizontal="center" vertical="center" wrapText="1"/>
    </xf>
    <xf numFmtId="0" fontId="9" fillId="0" borderId="7" xfId="11" applyFont="1" applyFill="1" applyBorder="1" applyAlignment="1">
      <alignment horizontal="center" vertical="center" wrapText="1"/>
    </xf>
    <xf numFmtId="0" fontId="9" fillId="0" borderId="8" xfId="11" applyFont="1" applyFill="1" applyBorder="1" applyAlignment="1">
      <alignment horizontal="center" vertical="center" wrapText="1"/>
    </xf>
    <xf numFmtId="0" fontId="9" fillId="0" borderId="9" xfId="11" applyFont="1" applyFill="1" applyBorder="1" applyAlignment="1">
      <alignment horizontal="center" vertical="center" wrapText="1"/>
    </xf>
    <xf numFmtId="0" fontId="9" fillId="0" borderId="10" xfId="11" applyFont="1" applyFill="1" applyBorder="1" applyAlignment="1">
      <alignment horizontal="center" vertical="center" wrapText="1"/>
    </xf>
    <xf numFmtId="0" fontId="9" fillId="0" borderId="12" xfId="11" applyFont="1" applyFill="1" applyBorder="1" applyAlignment="1">
      <alignment horizontal="center" vertical="center" wrapText="1"/>
    </xf>
    <xf numFmtId="0" fontId="9" fillId="0" borderId="11" xfId="11" applyFont="1" applyFill="1" applyBorder="1" applyAlignment="1">
      <alignment horizontal="center" vertical="center" wrapText="1"/>
    </xf>
    <xf numFmtId="0" fontId="28" fillId="0" borderId="10" xfId="11" applyFont="1" applyFill="1" applyBorder="1" applyAlignment="1">
      <alignment horizontal="center" vertical="center" wrapText="1"/>
    </xf>
    <xf numFmtId="0" fontId="28" fillId="0" borderId="12" xfId="11" applyFont="1" applyFill="1" applyBorder="1" applyAlignment="1">
      <alignment horizontal="center" vertical="center" wrapText="1"/>
    </xf>
    <xf numFmtId="0" fontId="28" fillId="0" borderId="11" xfId="11" applyFont="1" applyFill="1" applyBorder="1" applyAlignment="1">
      <alignment horizontal="center" vertical="center" wrapText="1"/>
    </xf>
    <xf numFmtId="0" fontId="26" fillId="0" borderId="0" xfId="11" applyFont="1" applyFill="1" applyAlignment="1">
      <alignment horizontal="left"/>
    </xf>
    <xf numFmtId="0" fontId="27" fillId="0" borderId="13" xfId="11" applyFont="1" applyFill="1" applyBorder="1" applyAlignment="1">
      <alignment horizontal="center" vertical="center" wrapText="1"/>
    </xf>
    <xf numFmtId="0" fontId="28" fillId="0" borderId="13" xfId="11" applyFont="1" applyFill="1" applyBorder="1" applyAlignment="1">
      <alignment horizontal="left" vertical="center" wrapText="1"/>
    </xf>
    <xf numFmtId="0" fontId="24" fillId="0" borderId="0" xfId="11" applyFont="1" applyFill="1" applyAlignment="1">
      <alignment horizontal="center" vertical="center" wrapText="1"/>
    </xf>
    <xf numFmtId="0" fontId="25" fillId="0" borderId="0" xfId="11" applyFont="1" applyFill="1" applyAlignment="1">
      <alignment horizontal="center" vertical="center"/>
    </xf>
    <xf numFmtId="0" fontId="25" fillId="0" borderId="0" xfId="11" applyFont="1" applyFill="1" applyAlignment="1">
      <alignment horizontal="center" vertical="center" wrapText="1"/>
    </xf>
    <xf numFmtId="0" fontId="5" fillId="0" borderId="0" xfId="14" applyFont="1" applyAlignment="1">
      <alignment horizontal="center" vertical="center" wrapText="1"/>
    </xf>
    <xf numFmtId="0" fontId="5" fillId="0" borderId="0" xfId="14" applyFont="1" applyAlignment="1">
      <alignment horizontal="center" vertical="center"/>
    </xf>
    <xf numFmtId="0" fontId="42" fillId="0" borderId="0" xfId="16" applyFont="1" applyFill="1" applyAlignment="1">
      <alignment horizontal="center" vertical="center" wrapText="1"/>
    </xf>
    <xf numFmtId="2" fontId="41" fillId="0" borderId="24" xfId="16" applyNumberFormat="1" applyFont="1" applyFill="1" applyBorder="1" applyAlignment="1">
      <alignment horizontal="center" vertical="center" wrapText="1"/>
    </xf>
    <xf numFmtId="2" fontId="41" fillId="0" borderId="21" xfId="16" applyNumberFormat="1" applyFont="1" applyFill="1" applyBorder="1" applyAlignment="1">
      <alignment horizontal="center" vertical="center" wrapText="1"/>
    </xf>
    <xf numFmtId="2" fontId="41" fillId="0" borderId="19" xfId="16" applyNumberFormat="1" applyFont="1" applyFill="1" applyBorder="1" applyAlignment="1">
      <alignment horizontal="center" vertical="center" wrapText="1"/>
    </xf>
    <xf numFmtId="0" fontId="41" fillId="0" borderId="23" xfId="16" applyFont="1" applyFill="1" applyBorder="1" applyAlignment="1">
      <alignment horizontal="center" vertical="center" wrapText="1"/>
    </xf>
    <xf numFmtId="0" fontId="41" fillId="0" borderId="13" xfId="16" applyFont="1" applyFill="1" applyBorder="1" applyAlignment="1">
      <alignment horizontal="center" vertical="center" wrapText="1"/>
    </xf>
    <xf numFmtId="0" fontId="41" fillId="0" borderId="17" xfId="16" applyFont="1" applyFill="1" applyBorder="1" applyAlignment="1">
      <alignment horizontal="center" vertical="center" wrapText="1"/>
    </xf>
    <xf numFmtId="0" fontId="32" fillId="0" borderId="23" xfId="16" applyFont="1" applyFill="1" applyBorder="1" applyAlignment="1">
      <alignment horizontal="center" vertical="center" wrapText="1"/>
    </xf>
    <xf numFmtId="0" fontId="32" fillId="0" borderId="13" xfId="16" applyFont="1" applyFill="1" applyBorder="1" applyAlignment="1">
      <alignment horizontal="center" vertical="center" wrapText="1"/>
    </xf>
    <xf numFmtId="0" fontId="32" fillId="0" borderId="17" xfId="16" applyFont="1" applyFill="1" applyBorder="1" applyAlignment="1">
      <alignment horizontal="center" vertical="center" wrapText="1"/>
    </xf>
    <xf numFmtId="173" fontId="32" fillId="0" borderId="24" xfId="16" applyNumberFormat="1" applyFont="1" applyFill="1" applyBorder="1" applyAlignment="1">
      <alignment horizontal="center" vertical="center" wrapText="1"/>
    </xf>
    <xf numFmtId="173" fontId="32" fillId="0" borderId="23" xfId="16" applyNumberFormat="1" applyFont="1" applyFill="1" applyBorder="1" applyAlignment="1">
      <alignment horizontal="center" vertical="center" wrapText="1"/>
    </xf>
    <xf numFmtId="173" fontId="19" fillId="0" borderId="22" xfId="16" applyNumberFormat="1" applyFont="1" applyFill="1" applyBorder="1" applyAlignment="1">
      <alignment horizontal="center" vertical="center" wrapText="1"/>
    </xf>
    <xf numFmtId="173" fontId="19" fillId="0" borderId="20" xfId="16" applyNumberFormat="1" applyFont="1" applyFill="1" applyBorder="1" applyAlignment="1">
      <alignment horizontal="center" vertical="center" wrapText="1"/>
    </xf>
    <xf numFmtId="173" fontId="19" fillId="0" borderId="16" xfId="16" applyNumberFormat="1" applyFont="1" applyFill="1" applyBorder="1" applyAlignment="1">
      <alignment horizontal="center" vertical="center" wrapText="1"/>
    </xf>
    <xf numFmtId="173" fontId="19" fillId="0" borderId="21" xfId="16" applyNumberFormat="1" applyFont="1" applyFill="1" applyBorder="1" applyAlignment="1">
      <alignment horizontal="center" vertical="center" wrapText="1"/>
    </xf>
    <xf numFmtId="173" fontId="19" fillId="0" borderId="19" xfId="16" applyNumberFormat="1" applyFont="1" applyFill="1" applyBorder="1" applyAlignment="1">
      <alignment horizontal="center" vertical="center" wrapText="1"/>
    </xf>
    <xf numFmtId="173" fontId="41" fillId="0" borderId="13" xfId="16" applyNumberFormat="1" applyFont="1" applyFill="1" applyBorder="1" applyAlignment="1">
      <alignment horizontal="center" vertical="center" wrapText="1"/>
    </xf>
    <xf numFmtId="173" fontId="41" fillId="0" borderId="17" xfId="16" applyNumberFormat="1" applyFont="1" applyFill="1" applyBorder="1" applyAlignment="1">
      <alignment horizontal="center" vertical="center" wrapText="1"/>
    </xf>
    <xf numFmtId="173" fontId="19" fillId="0" borderId="13" xfId="16" applyNumberFormat="1" applyFont="1" applyFill="1" applyBorder="1" applyAlignment="1">
      <alignment horizontal="center" vertical="center" wrapText="1"/>
    </xf>
    <xf numFmtId="173" fontId="19" fillId="0" borderId="17" xfId="16" applyNumberFormat="1" applyFont="1" applyFill="1" applyBorder="1" applyAlignment="1">
      <alignment horizontal="center" vertical="center" wrapText="1"/>
    </xf>
    <xf numFmtId="173" fontId="41" fillId="0" borderId="7" xfId="16" applyNumberFormat="1" applyFont="1" applyFill="1" applyBorder="1" applyAlignment="1">
      <alignment horizontal="center" vertical="center" wrapText="1"/>
    </xf>
    <xf numFmtId="173" fontId="41" fillId="0" borderId="18" xfId="16" applyNumberFormat="1" applyFont="1" applyFill="1" applyBorder="1" applyAlignment="1">
      <alignment horizontal="center" vertical="center" wrapText="1"/>
    </xf>
    <xf numFmtId="0" fontId="57" fillId="2" borderId="13" xfId="2" applyFont="1" applyFill="1" applyBorder="1" applyAlignment="1">
      <alignment horizontal="left" vertical="top" wrapText="1"/>
    </xf>
    <xf numFmtId="0" fontId="57" fillId="2" borderId="13" xfId="5" applyFont="1" applyFill="1" applyBorder="1" applyAlignment="1">
      <alignment horizontal="center" vertical="top" wrapText="1"/>
    </xf>
    <xf numFmtId="166" fontId="57" fillId="2" borderId="13" xfId="2" applyNumberFormat="1" applyFont="1" applyFill="1" applyBorder="1" applyAlignment="1">
      <alignment horizontal="center" vertical="top" wrapText="1"/>
    </xf>
    <xf numFmtId="0" fontId="37" fillId="2" borderId="0" xfId="2" applyFont="1" applyFill="1" applyBorder="1" applyAlignment="1">
      <alignment horizontal="center" vertical="center" wrapText="1"/>
    </xf>
    <xf numFmtId="0" fontId="37" fillId="2" borderId="0" xfId="2" applyFont="1" applyFill="1" applyBorder="1" applyAlignment="1">
      <alignment horizontal="center" vertical="center"/>
    </xf>
    <xf numFmtId="0" fontId="37" fillId="2" borderId="0" xfId="2" applyFont="1" applyFill="1" applyBorder="1" applyAlignment="1">
      <alignment horizontal="center"/>
    </xf>
    <xf numFmtId="0" fontId="52" fillId="2" borderId="0" xfId="3" applyFont="1" applyFill="1" applyBorder="1" applyAlignment="1">
      <alignment horizontal="center" vertical="top" wrapText="1"/>
    </xf>
    <xf numFmtId="4" fontId="55" fillId="2" borderId="13" xfId="3" applyNumberFormat="1" applyFont="1" applyFill="1" applyBorder="1" applyAlignment="1">
      <alignment vertical="top" wrapText="1"/>
    </xf>
    <xf numFmtId="0" fontId="1" fillId="0" borderId="13" xfId="4" applyFont="1" applyBorder="1" applyAlignment="1">
      <alignment vertical="top" wrapText="1"/>
    </xf>
    <xf numFmtId="0" fontId="57" fillId="2" borderId="13" xfId="3" applyFont="1" applyFill="1" applyBorder="1" applyAlignment="1">
      <alignment vertical="top" wrapText="1"/>
    </xf>
    <xf numFmtId="0" fontId="57" fillId="2" borderId="13" xfId="3" applyFont="1" applyFill="1" applyBorder="1" applyAlignment="1">
      <alignment horizontal="center" vertical="top" wrapText="1"/>
    </xf>
    <xf numFmtId="165" fontId="57" fillId="2" borderId="13" xfId="3" applyNumberFormat="1" applyFont="1" applyFill="1" applyBorder="1" applyAlignment="1">
      <alignment horizontal="center" vertical="top" wrapText="1"/>
    </xf>
    <xf numFmtId="4" fontId="57" fillId="2" borderId="13" xfId="3" applyNumberFormat="1" applyFont="1" applyFill="1" applyBorder="1" applyAlignment="1">
      <alignment vertical="top" wrapText="1"/>
    </xf>
    <xf numFmtId="0" fontId="1" fillId="2" borderId="13" xfId="4" applyFont="1" applyFill="1" applyBorder="1" applyAlignment="1">
      <alignment vertical="top" wrapText="1"/>
    </xf>
    <xf numFmtId="0" fontId="57" fillId="2" borderId="13" xfId="2" applyFont="1" applyFill="1" applyBorder="1" applyAlignment="1">
      <alignment vertical="top" wrapText="1"/>
    </xf>
    <xf numFmtId="4" fontId="55" fillId="2" borderId="13" xfId="3" applyNumberFormat="1" applyFont="1" applyFill="1" applyBorder="1" applyAlignment="1">
      <alignment vertical="top"/>
    </xf>
    <xf numFmtId="0" fontId="1" fillId="2" borderId="13" xfId="4" applyFont="1" applyFill="1" applyBorder="1" applyAlignment="1">
      <alignment vertical="top"/>
    </xf>
    <xf numFmtId="164" fontId="4" fillId="2" borderId="12" xfId="0" applyNumberFormat="1" applyFont="1" applyFill="1" applyBorder="1" applyAlignment="1" applyProtection="1">
      <alignment horizontal="right" vertical="top"/>
    </xf>
    <xf numFmtId="0" fontId="4" fillId="2" borderId="12" xfId="0" applyNumberFormat="1" applyFont="1" applyFill="1" applyBorder="1" applyAlignment="1" applyProtection="1">
      <alignment horizontal="center" vertical="top"/>
    </xf>
    <xf numFmtId="174" fontId="6" fillId="2" borderId="12" xfId="21" applyNumberFormat="1" applyFont="1" applyFill="1" applyBorder="1" applyAlignment="1" applyProtection="1">
      <alignment vertical="center"/>
      <protection locked="0"/>
    </xf>
    <xf numFmtId="164" fontId="6" fillId="2" borderId="12" xfId="21" applyNumberFormat="1" applyFont="1" applyFill="1" applyBorder="1" applyAlignment="1" applyProtection="1">
      <alignment vertical="center"/>
      <protection locked="0"/>
    </xf>
    <xf numFmtId="164" fontId="8" fillId="0" borderId="12" xfId="21" applyNumberFormat="1" applyFont="1" applyFill="1" applyBorder="1" applyAlignment="1" applyProtection="1">
      <alignment vertical="center"/>
      <protection locked="0"/>
    </xf>
    <xf numFmtId="164" fontId="4" fillId="0" borderId="12" xfId="21" applyNumberFormat="1" applyFont="1" applyFill="1" applyBorder="1" applyAlignment="1" applyProtection="1">
      <alignment vertical="center"/>
      <protection locked="0"/>
    </xf>
    <xf numFmtId="0" fontId="6" fillId="2" borderId="12" xfId="0" applyFont="1" applyFill="1" applyBorder="1" applyAlignment="1" applyProtection="1">
      <alignment horizontal="center" vertical="top"/>
      <protection locked="0"/>
    </xf>
    <xf numFmtId="0" fontId="6" fillId="2" borderId="12" xfId="0" applyFont="1" applyFill="1" applyBorder="1" applyAlignment="1" applyProtection="1">
      <alignment horizontal="center" vertical="center" wrapText="1"/>
      <protection locked="0"/>
    </xf>
    <xf numFmtId="164" fontId="11" fillId="2" borderId="12" xfId="0" applyNumberFormat="1" applyFont="1" applyFill="1" applyBorder="1" applyAlignment="1" applyProtection="1">
      <alignment horizontal="center" vertical="center" wrapText="1"/>
      <protection locked="0"/>
    </xf>
    <xf numFmtId="164" fontId="11" fillId="2" borderId="12" xfId="0" applyNumberFormat="1" applyFont="1" applyFill="1" applyBorder="1" applyAlignment="1" applyProtection="1">
      <alignment vertical="center"/>
      <protection locked="0"/>
    </xf>
    <xf numFmtId="0" fontId="6" fillId="2" borderId="0" xfId="0" applyFont="1" applyFill="1" applyBorder="1" applyAlignment="1" applyProtection="1">
      <alignment vertical="top" wrapText="1"/>
      <protection locked="0"/>
    </xf>
    <xf numFmtId="164" fontId="11" fillId="2" borderId="0" xfId="0" applyNumberFormat="1" applyFont="1" applyFill="1" applyBorder="1" applyAlignment="1" applyProtection="1">
      <alignment vertical="top"/>
      <protection locked="0"/>
    </xf>
    <xf numFmtId="0" fontId="7" fillId="2" borderId="12" xfId="0" applyFont="1" applyFill="1" applyBorder="1" applyAlignment="1" applyProtection="1">
      <alignment vertical="top" wrapText="1"/>
      <protection locked="0"/>
    </xf>
    <xf numFmtId="164" fontId="11" fillId="2" borderId="12" xfId="0" applyNumberFormat="1" applyFont="1" applyFill="1" applyBorder="1" applyAlignment="1" applyProtection="1">
      <alignment vertical="top"/>
      <protection locked="0"/>
    </xf>
    <xf numFmtId="0" fontId="4" fillId="2" borderId="0" xfId="0" applyFont="1" applyFill="1" applyBorder="1" applyAlignment="1" applyProtection="1">
      <alignment vertical="top" wrapText="1"/>
      <protection locked="0"/>
    </xf>
    <xf numFmtId="164" fontId="10" fillId="2" borderId="0" xfId="0" applyNumberFormat="1" applyFont="1" applyFill="1" applyBorder="1" applyAlignment="1" applyProtection="1">
      <alignment vertical="top"/>
      <protection locked="0"/>
    </xf>
    <xf numFmtId="0" fontId="6" fillId="2" borderId="12" xfId="0" applyFont="1" applyFill="1" applyBorder="1" applyAlignment="1" applyProtection="1">
      <alignment vertical="top" wrapText="1"/>
      <protection locked="0"/>
    </xf>
    <xf numFmtId="0" fontId="4" fillId="2" borderId="1" xfId="0" applyFont="1" applyFill="1" applyBorder="1" applyAlignment="1" applyProtection="1">
      <alignment vertical="top" wrapText="1"/>
      <protection locked="0"/>
    </xf>
    <xf numFmtId="164" fontId="10" fillId="2" borderId="1" xfId="0" applyNumberFormat="1" applyFont="1" applyFill="1" applyBorder="1" applyAlignment="1" applyProtection="1">
      <alignment vertical="top"/>
      <protection locked="0"/>
    </xf>
    <xf numFmtId="0" fontId="4" fillId="2" borderId="12" xfId="0" applyFont="1" applyFill="1" applyBorder="1" applyAlignment="1" applyProtection="1">
      <alignment vertical="top" wrapText="1"/>
      <protection locked="0"/>
    </xf>
    <xf numFmtId="164" fontId="10" fillId="2" borderId="12" xfId="0" applyNumberFormat="1" applyFont="1" applyFill="1" applyBorder="1" applyAlignment="1" applyProtection="1">
      <alignment vertical="top"/>
      <protection locked="0"/>
    </xf>
    <xf numFmtId="0" fontId="7" fillId="2" borderId="0" xfId="0" applyFont="1" applyFill="1" applyBorder="1" applyAlignment="1" applyProtection="1">
      <alignment vertical="top" wrapText="1"/>
      <protection locked="0"/>
    </xf>
    <xf numFmtId="0" fontId="4" fillId="2" borderId="12" xfId="0" applyFont="1" applyFill="1" applyBorder="1" applyAlignment="1" applyProtection="1">
      <alignment horizontal="center" vertical="top"/>
      <protection locked="0"/>
    </xf>
    <xf numFmtId="0" fontId="4" fillId="2" borderId="0" xfId="0" applyFont="1" applyFill="1" applyBorder="1" applyAlignment="1" applyProtection="1">
      <alignment horizontal="center" vertical="top"/>
      <protection locked="0"/>
    </xf>
    <xf numFmtId="0" fontId="6" fillId="2" borderId="12" xfId="0" applyFont="1" applyFill="1" applyBorder="1" applyAlignment="1">
      <alignment horizontal="left" vertical="top" wrapText="1"/>
    </xf>
    <xf numFmtId="0" fontId="7" fillId="2" borderId="12" xfId="0" applyFont="1" applyFill="1" applyBorder="1" applyAlignment="1">
      <alignment horizontal="left" vertical="top" wrapText="1"/>
    </xf>
    <xf numFmtId="164" fontId="6" fillId="2" borderId="12" xfId="0" applyNumberFormat="1" applyFont="1" applyFill="1" applyBorder="1" applyAlignment="1">
      <alignment horizontal="right" vertical="top" wrapText="1"/>
    </xf>
    <xf numFmtId="164" fontId="11" fillId="2" borderId="12" xfId="0" applyNumberFormat="1" applyFont="1" applyFill="1" applyBorder="1" applyAlignment="1">
      <alignment horizontal="right" vertical="top"/>
    </xf>
    <xf numFmtId="164" fontId="8" fillId="2" borderId="12" xfId="0" applyNumberFormat="1" applyFont="1" applyFill="1" applyBorder="1" applyAlignment="1">
      <alignment horizontal="right" vertical="top" wrapText="1"/>
    </xf>
    <xf numFmtId="164" fontId="61" fillId="2" borderId="12" xfId="0" applyNumberFormat="1" applyFont="1" applyFill="1" applyBorder="1" applyAlignment="1">
      <alignment horizontal="right" vertical="top"/>
    </xf>
    <xf numFmtId="164" fontId="62" fillId="2" borderId="0" xfId="0" applyNumberFormat="1" applyFont="1" applyFill="1" applyBorder="1" applyAlignment="1" applyProtection="1">
      <alignment vertical="top"/>
      <protection locked="0"/>
    </xf>
    <xf numFmtId="0" fontId="7" fillId="2" borderId="1" xfId="0" applyFont="1" applyFill="1" applyBorder="1" applyAlignment="1" applyProtection="1">
      <alignment vertical="top" wrapText="1"/>
      <protection locked="0"/>
    </xf>
    <xf numFmtId="164" fontId="11" fillId="2" borderId="1" xfId="0" applyNumberFormat="1" applyFont="1" applyFill="1" applyBorder="1" applyAlignment="1" applyProtection="1">
      <alignment vertical="top"/>
      <protection locked="0"/>
    </xf>
    <xf numFmtId="164" fontId="6" fillId="0" borderId="12" xfId="1" applyNumberFormat="1" applyFont="1" applyBorder="1" applyAlignment="1">
      <alignment horizontal="right" vertical="center"/>
    </xf>
    <xf numFmtId="164" fontId="11" fillId="0" borderId="12" xfId="1" applyNumberFormat="1" applyFont="1" applyBorder="1" applyAlignment="1">
      <alignment horizontal="right" vertical="center"/>
    </xf>
    <xf numFmtId="0" fontId="6" fillId="2" borderId="12" xfId="1" applyFont="1" applyFill="1" applyBorder="1" applyAlignment="1">
      <alignment horizontal="justify" vertical="top" wrapText="1"/>
    </xf>
    <xf numFmtId="164" fontId="6" fillId="2" borderId="12" xfId="1" applyNumberFormat="1" applyFont="1" applyFill="1" applyBorder="1" applyAlignment="1">
      <alignment horizontal="right" vertical="top"/>
    </xf>
    <xf numFmtId="164" fontId="6" fillId="2" borderId="12" xfId="1" applyNumberFormat="1" applyFont="1" applyFill="1" applyBorder="1" applyAlignment="1">
      <alignment horizontal="right" vertical="top" wrapText="1"/>
    </xf>
    <xf numFmtId="164" fontId="11" fillId="2" borderId="12" xfId="1" applyNumberFormat="1" applyFont="1" applyFill="1" applyBorder="1" applyAlignment="1">
      <alignment horizontal="right" vertical="top"/>
    </xf>
    <xf numFmtId="0" fontId="7" fillId="2" borderId="12" xfId="1" applyFont="1" applyFill="1" applyBorder="1" applyAlignment="1">
      <alignment horizontal="justify" vertical="top" wrapText="1"/>
    </xf>
    <xf numFmtId="164" fontId="7" fillId="2" borderId="12" xfId="1" applyNumberFormat="1" applyFont="1" applyFill="1" applyBorder="1" applyAlignment="1">
      <alignment horizontal="right" vertical="top"/>
    </xf>
    <xf numFmtId="0" fontId="4" fillId="2" borderId="12" xfId="1" applyFont="1" applyFill="1" applyBorder="1" applyAlignment="1">
      <alignment horizontal="center" vertical="top" wrapText="1"/>
    </xf>
    <xf numFmtId="0" fontId="4" fillId="2" borderId="12" xfId="1" applyFont="1" applyFill="1" applyBorder="1" applyAlignment="1">
      <alignment horizontal="center" vertical="top"/>
    </xf>
    <xf numFmtId="0" fontId="4" fillId="2" borderId="12" xfId="1" applyFont="1" applyFill="1" applyBorder="1" applyAlignment="1">
      <alignment horizontal="justify" vertical="top" wrapText="1"/>
    </xf>
    <xf numFmtId="164" fontId="4" fillId="2" borderId="12" xfId="1" applyNumberFormat="1" applyFont="1" applyFill="1" applyBorder="1" applyAlignment="1">
      <alignment horizontal="right" vertical="top" wrapText="1"/>
    </xf>
    <xf numFmtId="164" fontId="10" fillId="2" borderId="12" xfId="1" applyNumberFormat="1" applyFont="1" applyFill="1" applyBorder="1" applyAlignment="1">
      <alignment horizontal="right" vertical="top"/>
    </xf>
  </cellXfs>
  <cellStyles count="22">
    <cellStyle name="Normal_Доходи" xfId="12"/>
    <cellStyle name="Звичайний" xfId="0" builtinId="0"/>
    <cellStyle name="Звичайний 2" xfId="1"/>
    <cellStyle name="Звичайний 2 2" xfId="21"/>
    <cellStyle name="Звичайний 2 3 3 2" xfId="10"/>
    <cellStyle name="Звичайний 2 3 3 2 2" xfId="18"/>
    <cellStyle name="Звичайний 2 4" xfId="14"/>
    <cellStyle name="Звичайний 3" xfId="4"/>
    <cellStyle name="Звичайний 3 2 2" xfId="8"/>
    <cellStyle name="Звичайний 4" xfId="11"/>
    <cellStyle name="Звичайний 4 2" xfId="13"/>
    <cellStyle name="Звичайний 5 2" xfId="19"/>
    <cellStyle name="Звичайний_Додаток _ 3 (розпод_л додатку _ 7)" xfId="20"/>
    <cellStyle name="Звичайний_Додаток №8 зміни до додатку №8" xfId="16"/>
    <cellStyle name="Звичайний_Додаток №9" xfId="2"/>
    <cellStyle name="Звичайний_Додаток_9_06-12-2012" xfId="3"/>
    <cellStyle name="Звичайний_Додаток_9_06-12-2012_Додаток №9" xfId="5"/>
    <cellStyle name="Нейтральный_Додаток_9_06-12-2012" xfId="7"/>
    <cellStyle name="Обычный 2 2 2" xfId="17"/>
    <cellStyle name="Обычный_Лист1_Додаток №8" xfId="15"/>
    <cellStyle name="Фінансовий 2" xfId="6"/>
    <cellStyle name="Фінансовий 2 4" xfId="9"/>
  </cellStyles>
  <dxfs count="3">
    <dxf>
      <font>
        <color rgb="FFFFFFFF"/>
      </font>
    </dxf>
    <dxf>
      <fill>
        <patternFill patternType="none">
          <bgColor indexed="65"/>
        </patternFill>
      </fill>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X139"/>
  <sheetViews>
    <sheetView showGridLines="0" showZeros="0" tabSelected="1" zoomScaleNormal="100" workbookViewId="0"/>
  </sheetViews>
  <sheetFormatPr defaultColWidth="9.1640625" defaultRowHeight="13.5" customHeight="1" x14ac:dyDescent="0.2"/>
  <cols>
    <col min="1" max="1" width="15" style="1" customWidth="1"/>
    <col min="2" max="2" width="49.33203125" style="1" customWidth="1"/>
    <col min="3" max="4" width="18.83203125" style="1" bestFit="1" customWidth="1"/>
    <col min="5" max="5" width="17" style="1" customWidth="1"/>
    <col min="6" max="123" width="9.1640625" style="22" customWidth="1"/>
    <col min="124" max="128" width="9.1640625" style="23" customWidth="1"/>
    <col min="129" max="16384" width="9.1640625" style="22"/>
  </cols>
  <sheetData>
    <row r="1" spans="1:128" ht="13.5" customHeight="1" x14ac:dyDescent="0.2">
      <c r="A1" s="1" t="s">
        <v>5424</v>
      </c>
    </row>
    <row r="3" spans="1:128" ht="45.75" customHeight="1" x14ac:dyDescent="0.2">
      <c r="B3" s="21" t="s">
        <v>1431</v>
      </c>
      <c r="C3" s="339" t="s">
        <v>1432</v>
      </c>
      <c r="D3" s="339"/>
      <c r="E3" s="339"/>
    </row>
    <row r="4" spans="1:128" ht="15.75" x14ac:dyDescent="0.2">
      <c r="A4" s="340" t="s">
        <v>1433</v>
      </c>
      <c r="B4" s="340"/>
      <c r="C4" s="340"/>
      <c r="D4" s="340"/>
      <c r="E4" s="340"/>
    </row>
    <row r="5" spans="1:128" ht="13.5" customHeight="1" x14ac:dyDescent="0.2">
      <c r="A5" s="24"/>
      <c r="B5" s="24"/>
      <c r="C5" s="24"/>
      <c r="D5" s="24"/>
      <c r="E5" s="24" t="s">
        <v>1420</v>
      </c>
    </row>
    <row r="6" spans="1:128" ht="31.5" customHeight="1" x14ac:dyDescent="0.2">
      <c r="A6" s="25" t="s">
        <v>1434</v>
      </c>
      <c r="B6" s="25" t="s">
        <v>1435</v>
      </c>
      <c r="C6" s="25" t="s">
        <v>1436</v>
      </c>
      <c r="D6" s="25" t="s">
        <v>3</v>
      </c>
      <c r="E6" s="25" t="s">
        <v>4</v>
      </c>
    </row>
    <row r="7" spans="1:128" s="29" customFormat="1" ht="17.25" customHeight="1" x14ac:dyDescent="0.2">
      <c r="A7" s="26">
        <v>0</v>
      </c>
      <c r="B7" s="27" t="s">
        <v>1437</v>
      </c>
      <c r="C7" s="312">
        <v>1416448786</v>
      </c>
      <c r="D7" s="312">
        <v>1253883794.1000001</v>
      </c>
      <c r="E7" s="312">
        <v>162564991.90000001</v>
      </c>
      <c r="DT7" s="30"/>
      <c r="DU7" s="30"/>
      <c r="DV7" s="30"/>
      <c r="DW7" s="30"/>
      <c r="DX7" s="30"/>
    </row>
    <row r="8" spans="1:128" s="32" customFormat="1" ht="13.5" customHeight="1" x14ac:dyDescent="0.2">
      <c r="A8" s="26" t="s">
        <v>1438</v>
      </c>
      <c r="B8" s="31" t="s">
        <v>1439</v>
      </c>
      <c r="C8" s="28">
        <v>19080375.800000001</v>
      </c>
      <c r="D8" s="28">
        <v>19080375.800000001</v>
      </c>
      <c r="E8" s="28">
        <v>0</v>
      </c>
      <c r="DT8" s="33"/>
      <c r="DU8" s="33"/>
      <c r="DV8" s="33"/>
      <c r="DW8" s="33"/>
      <c r="DX8" s="33"/>
    </row>
    <row r="9" spans="1:128" s="32" customFormat="1" ht="13.5" customHeight="1" x14ac:dyDescent="0.2">
      <c r="A9" s="34" t="s">
        <v>1440</v>
      </c>
      <c r="B9" s="35" t="s">
        <v>1441</v>
      </c>
      <c r="C9" s="36">
        <v>19080375.800000001</v>
      </c>
      <c r="D9" s="36">
        <v>19080375.800000001</v>
      </c>
      <c r="E9" s="36">
        <v>0</v>
      </c>
      <c r="DT9" s="33"/>
      <c r="DU9" s="33"/>
      <c r="DV9" s="33"/>
      <c r="DW9" s="33"/>
      <c r="DX9" s="33"/>
    </row>
    <row r="10" spans="1:128" s="33" customFormat="1" ht="25.5" x14ac:dyDescent="0.2">
      <c r="A10" s="27"/>
      <c r="B10" s="27" t="s">
        <v>1442</v>
      </c>
      <c r="C10" s="312">
        <v>1397368410.2</v>
      </c>
      <c r="D10" s="313">
        <v>1234803418.3</v>
      </c>
      <c r="E10" s="313">
        <v>162564991.90000001</v>
      </c>
    </row>
    <row r="11" spans="1:128" ht="12.75" x14ac:dyDescent="0.2">
      <c r="A11" s="37" t="s">
        <v>1443</v>
      </c>
      <c r="B11" s="38" t="s">
        <v>1444</v>
      </c>
      <c r="C11" s="314">
        <v>1195657414.7</v>
      </c>
      <c r="D11" s="314">
        <v>1129822772.7</v>
      </c>
      <c r="E11" s="314">
        <v>65834642</v>
      </c>
    </row>
    <row r="12" spans="1:128" ht="27" x14ac:dyDescent="0.2">
      <c r="A12" s="40" t="s">
        <v>1445</v>
      </c>
      <c r="B12" s="41" t="s">
        <v>1446</v>
      </c>
      <c r="C12" s="315">
        <v>291040737.69999999</v>
      </c>
      <c r="D12" s="315">
        <v>291040737.69999999</v>
      </c>
      <c r="E12" s="315">
        <v>0</v>
      </c>
    </row>
    <row r="13" spans="1:128" ht="12.75" x14ac:dyDescent="0.2">
      <c r="A13" s="43" t="s">
        <v>1447</v>
      </c>
      <c r="B13" s="44" t="s">
        <v>1448</v>
      </c>
      <c r="C13" s="53">
        <v>180340737.70000002</v>
      </c>
      <c r="D13" s="53">
        <v>180340737.70000002</v>
      </c>
      <c r="E13" s="53">
        <v>0</v>
      </c>
    </row>
    <row r="14" spans="1:128" ht="12.75" x14ac:dyDescent="0.2">
      <c r="A14" s="43" t="s">
        <v>1449</v>
      </c>
      <c r="B14" s="44" t="s">
        <v>1450</v>
      </c>
      <c r="C14" s="45">
        <v>110700000</v>
      </c>
      <c r="D14" s="45">
        <v>110700000</v>
      </c>
      <c r="E14" s="45">
        <v>0</v>
      </c>
    </row>
    <row r="15" spans="1:128" ht="27" x14ac:dyDescent="0.2">
      <c r="A15" s="40" t="s">
        <v>1451</v>
      </c>
      <c r="B15" s="41" t="s">
        <v>1452</v>
      </c>
      <c r="C15" s="42">
        <v>97158231.200000003</v>
      </c>
      <c r="D15" s="42">
        <v>96646831.200000003</v>
      </c>
      <c r="E15" s="42">
        <v>511400</v>
      </c>
    </row>
    <row r="16" spans="1:128" ht="25.5" x14ac:dyDescent="0.2">
      <c r="A16" s="43" t="s">
        <v>1453</v>
      </c>
      <c r="B16" s="44" t="s">
        <v>1454</v>
      </c>
      <c r="C16" s="45">
        <v>462100</v>
      </c>
      <c r="D16" s="45">
        <v>271400</v>
      </c>
      <c r="E16" s="45">
        <v>190700</v>
      </c>
    </row>
    <row r="17" spans="1:5" ht="12.75" x14ac:dyDescent="0.2">
      <c r="A17" s="43" t="s">
        <v>1455</v>
      </c>
      <c r="B17" s="44" t="s">
        <v>1456</v>
      </c>
      <c r="C17" s="45">
        <v>856400</v>
      </c>
      <c r="D17" s="45">
        <v>535700</v>
      </c>
      <c r="E17" s="45">
        <v>320700</v>
      </c>
    </row>
    <row r="18" spans="1:5" ht="25.5" x14ac:dyDescent="0.2">
      <c r="A18" s="43" t="s">
        <v>1457</v>
      </c>
      <c r="B18" s="44" t="s">
        <v>1458</v>
      </c>
      <c r="C18" s="45">
        <v>93357223.400000006</v>
      </c>
      <c r="D18" s="45">
        <v>93357223.400000006</v>
      </c>
      <c r="E18" s="45">
        <v>0</v>
      </c>
    </row>
    <row r="19" spans="1:5" ht="38.25" x14ac:dyDescent="0.2">
      <c r="A19" s="46" t="s">
        <v>1459</v>
      </c>
      <c r="B19" s="47" t="s">
        <v>1460</v>
      </c>
      <c r="C19" s="48">
        <v>877300</v>
      </c>
      <c r="D19" s="48">
        <v>877300</v>
      </c>
      <c r="E19" s="48">
        <v>0</v>
      </c>
    </row>
    <row r="20" spans="1:5" ht="25.5" x14ac:dyDescent="0.2">
      <c r="A20" s="46" t="s">
        <v>1461</v>
      </c>
      <c r="B20" s="47" t="s">
        <v>1462</v>
      </c>
      <c r="C20" s="48">
        <v>9568458.6999999993</v>
      </c>
      <c r="D20" s="48">
        <v>9568458.6999999993</v>
      </c>
      <c r="E20" s="48">
        <v>0</v>
      </c>
    </row>
    <row r="21" spans="1:5" ht="25.5" x14ac:dyDescent="0.2">
      <c r="A21" s="46" t="s">
        <v>1463</v>
      </c>
      <c r="B21" s="47" t="s">
        <v>1464</v>
      </c>
      <c r="C21" s="48">
        <v>73947154.299999997</v>
      </c>
      <c r="D21" s="48">
        <v>73947154.299999997</v>
      </c>
      <c r="E21" s="48">
        <v>0</v>
      </c>
    </row>
    <row r="22" spans="1:5" ht="25.5" x14ac:dyDescent="0.2">
      <c r="A22" s="46" t="s">
        <v>1465</v>
      </c>
      <c r="B22" s="47" t="s">
        <v>1466</v>
      </c>
      <c r="C22" s="48">
        <v>3199710.4</v>
      </c>
      <c r="D22" s="48">
        <v>3199710.4</v>
      </c>
      <c r="E22" s="48">
        <v>0</v>
      </c>
    </row>
    <row r="23" spans="1:5" ht="25.5" x14ac:dyDescent="0.2">
      <c r="A23" s="46" t="s">
        <v>1467</v>
      </c>
      <c r="B23" s="47" t="s">
        <v>1468</v>
      </c>
      <c r="C23" s="48">
        <v>12400</v>
      </c>
      <c r="D23" s="48">
        <v>12400</v>
      </c>
      <c r="E23" s="48">
        <v>0</v>
      </c>
    </row>
    <row r="24" spans="1:5" ht="38.25" x14ac:dyDescent="0.2">
      <c r="A24" s="46" t="s">
        <v>1469</v>
      </c>
      <c r="B24" s="47" t="s">
        <v>1470</v>
      </c>
      <c r="C24" s="48">
        <v>346900</v>
      </c>
      <c r="D24" s="48">
        <v>346900</v>
      </c>
      <c r="E24" s="48">
        <v>0</v>
      </c>
    </row>
    <row r="25" spans="1:5" ht="25.5" x14ac:dyDescent="0.2">
      <c r="A25" s="46" t="s">
        <v>1471</v>
      </c>
      <c r="B25" s="47" t="s">
        <v>1472</v>
      </c>
      <c r="C25" s="48">
        <v>5405300</v>
      </c>
      <c r="D25" s="48">
        <v>5405300</v>
      </c>
      <c r="E25" s="48">
        <v>0</v>
      </c>
    </row>
    <row r="26" spans="1:5" ht="25.5" x14ac:dyDescent="0.2">
      <c r="A26" s="43" t="s">
        <v>1473</v>
      </c>
      <c r="B26" s="44" t="s">
        <v>1474</v>
      </c>
      <c r="C26" s="45">
        <v>2161585.2000000002</v>
      </c>
      <c r="D26" s="45">
        <v>2161585.2000000002</v>
      </c>
      <c r="E26" s="45">
        <v>0</v>
      </c>
    </row>
    <row r="27" spans="1:5" ht="15" customHeight="1" x14ac:dyDescent="0.2">
      <c r="A27" s="43" t="s">
        <v>1475</v>
      </c>
      <c r="B27" s="44" t="s">
        <v>1476</v>
      </c>
      <c r="C27" s="45">
        <v>320922.59999999998</v>
      </c>
      <c r="D27" s="45">
        <v>320922.59999999998</v>
      </c>
      <c r="E27" s="45">
        <v>0</v>
      </c>
    </row>
    <row r="28" spans="1:5" ht="38.25" x14ac:dyDescent="0.2">
      <c r="A28" s="46" t="s">
        <v>1477</v>
      </c>
      <c r="B28" s="47" t="s">
        <v>1478</v>
      </c>
      <c r="C28" s="48">
        <v>320922.59999999998</v>
      </c>
      <c r="D28" s="48">
        <v>320922.59999999998</v>
      </c>
      <c r="E28" s="48">
        <v>0</v>
      </c>
    </row>
    <row r="29" spans="1:5" x14ac:dyDescent="0.2">
      <c r="A29" s="40" t="s">
        <v>1479</v>
      </c>
      <c r="B29" s="41" t="s">
        <v>1480</v>
      </c>
      <c r="C29" s="315">
        <v>766874515</v>
      </c>
      <c r="D29" s="315">
        <v>712280000</v>
      </c>
      <c r="E29" s="315">
        <v>54594515</v>
      </c>
    </row>
    <row r="30" spans="1:5" ht="25.5" x14ac:dyDescent="0.2">
      <c r="A30" s="43" t="s">
        <v>1481</v>
      </c>
      <c r="B30" s="44" t="s">
        <v>1482</v>
      </c>
      <c r="C30" s="45">
        <v>64349187</v>
      </c>
      <c r="D30" s="45">
        <v>63274000</v>
      </c>
      <c r="E30" s="45">
        <v>1075187</v>
      </c>
    </row>
    <row r="31" spans="1:5" ht="12.75" x14ac:dyDescent="0.2">
      <c r="A31" s="46" t="s">
        <v>1483</v>
      </c>
      <c r="B31" s="47" t="s">
        <v>1484</v>
      </c>
      <c r="C31" s="48">
        <v>144000</v>
      </c>
      <c r="D31" s="48">
        <v>144000</v>
      </c>
      <c r="E31" s="48">
        <v>0</v>
      </c>
    </row>
    <row r="32" spans="1:5" ht="12.75" x14ac:dyDescent="0.2">
      <c r="A32" s="46" t="s">
        <v>1485</v>
      </c>
      <c r="B32" s="47" t="s">
        <v>1486</v>
      </c>
      <c r="C32" s="48">
        <v>4308000</v>
      </c>
      <c r="D32" s="48">
        <v>4308000</v>
      </c>
      <c r="E32" s="48">
        <v>0</v>
      </c>
    </row>
    <row r="33" spans="1:5" ht="25.5" x14ac:dyDescent="0.2">
      <c r="A33" s="46" t="s">
        <v>1487</v>
      </c>
      <c r="B33" s="47" t="s">
        <v>1488</v>
      </c>
      <c r="C33" s="48">
        <v>1268000</v>
      </c>
      <c r="D33" s="48">
        <v>1268000</v>
      </c>
      <c r="E33" s="48">
        <v>0</v>
      </c>
    </row>
    <row r="34" spans="1:5" ht="12.75" x14ac:dyDescent="0.2">
      <c r="A34" s="46" t="s">
        <v>1489</v>
      </c>
      <c r="B34" s="47" t="s">
        <v>1490</v>
      </c>
      <c r="C34" s="48">
        <v>3777000</v>
      </c>
      <c r="D34" s="48">
        <v>3777000</v>
      </c>
      <c r="E34" s="48">
        <v>0</v>
      </c>
    </row>
    <row r="35" spans="1:5" ht="25.5" x14ac:dyDescent="0.2">
      <c r="A35" s="46" t="s">
        <v>1491</v>
      </c>
      <c r="B35" s="47" t="s">
        <v>1492</v>
      </c>
      <c r="C35" s="48">
        <v>45971000</v>
      </c>
      <c r="D35" s="48">
        <v>45971000</v>
      </c>
      <c r="E35" s="48">
        <v>0</v>
      </c>
    </row>
    <row r="36" spans="1:5" ht="12.75" x14ac:dyDescent="0.2">
      <c r="A36" s="46" t="s">
        <v>1493</v>
      </c>
      <c r="B36" s="47" t="s">
        <v>1494</v>
      </c>
      <c r="C36" s="48">
        <v>91000</v>
      </c>
      <c r="D36" s="48">
        <v>0</v>
      </c>
      <c r="E36" s="48">
        <v>91000</v>
      </c>
    </row>
    <row r="37" spans="1:5" ht="12.75" x14ac:dyDescent="0.2">
      <c r="A37" s="46" t="s">
        <v>1495</v>
      </c>
      <c r="B37" s="47" t="s">
        <v>1496</v>
      </c>
      <c r="C37" s="48">
        <v>7718000</v>
      </c>
      <c r="D37" s="48">
        <v>7718000</v>
      </c>
      <c r="E37" s="48">
        <v>0</v>
      </c>
    </row>
    <row r="38" spans="1:5" ht="12.75" x14ac:dyDescent="0.2">
      <c r="A38" s="46" t="s">
        <v>1497</v>
      </c>
      <c r="B38" s="47" t="s">
        <v>1498</v>
      </c>
      <c r="C38" s="48">
        <v>984187</v>
      </c>
      <c r="D38" s="48">
        <v>0</v>
      </c>
      <c r="E38" s="48">
        <v>984187</v>
      </c>
    </row>
    <row r="39" spans="1:5" ht="25.5" x14ac:dyDescent="0.2">
      <c r="A39" s="46" t="s">
        <v>1499</v>
      </c>
      <c r="B39" s="47" t="s">
        <v>1500</v>
      </c>
      <c r="C39" s="48">
        <v>88000</v>
      </c>
      <c r="D39" s="48">
        <v>88000</v>
      </c>
      <c r="E39" s="48">
        <v>0</v>
      </c>
    </row>
    <row r="40" spans="1:5" ht="38.25" x14ac:dyDescent="0.2">
      <c r="A40" s="43" t="s">
        <v>1501</v>
      </c>
      <c r="B40" s="44" t="s">
        <v>1502</v>
      </c>
      <c r="C40" s="45">
        <v>79925328</v>
      </c>
      <c r="D40" s="45">
        <v>26406000</v>
      </c>
      <c r="E40" s="45">
        <v>53519328</v>
      </c>
    </row>
    <row r="41" spans="1:5" ht="12.75" x14ac:dyDescent="0.2">
      <c r="A41" s="46" t="s">
        <v>1503</v>
      </c>
      <c r="B41" s="47" t="s">
        <v>1486</v>
      </c>
      <c r="C41" s="48">
        <v>897000</v>
      </c>
      <c r="D41" s="48">
        <v>897000</v>
      </c>
      <c r="E41" s="48">
        <v>0</v>
      </c>
    </row>
    <row r="42" spans="1:5" ht="12.75" x14ac:dyDescent="0.2">
      <c r="A42" s="46" t="s">
        <v>1504</v>
      </c>
      <c r="B42" s="47" t="s">
        <v>1505</v>
      </c>
      <c r="C42" s="48">
        <v>389000</v>
      </c>
      <c r="D42" s="48">
        <v>389000</v>
      </c>
      <c r="E42" s="48">
        <v>0</v>
      </c>
    </row>
    <row r="43" spans="1:5" ht="12.75" x14ac:dyDescent="0.2">
      <c r="A43" s="46" t="s">
        <v>1506</v>
      </c>
      <c r="B43" s="47" t="s">
        <v>1490</v>
      </c>
      <c r="C43" s="48">
        <v>166000</v>
      </c>
      <c r="D43" s="48">
        <v>166000</v>
      </c>
      <c r="E43" s="48">
        <v>0</v>
      </c>
    </row>
    <row r="44" spans="1:5" ht="25.5" x14ac:dyDescent="0.2">
      <c r="A44" s="46" t="s">
        <v>1507</v>
      </c>
      <c r="B44" s="47" t="s">
        <v>1492</v>
      </c>
      <c r="C44" s="48">
        <v>24650000</v>
      </c>
      <c r="D44" s="48">
        <v>24650000</v>
      </c>
      <c r="E44" s="48">
        <v>0</v>
      </c>
    </row>
    <row r="45" spans="1:5" ht="12.75" x14ac:dyDescent="0.2">
      <c r="A45" s="46" t="s">
        <v>1508</v>
      </c>
      <c r="B45" s="47" t="s">
        <v>1509</v>
      </c>
      <c r="C45" s="48">
        <v>12940000</v>
      </c>
      <c r="D45" s="48">
        <v>0</v>
      </c>
      <c r="E45" s="48">
        <v>12940000</v>
      </c>
    </row>
    <row r="46" spans="1:5" ht="12.75" x14ac:dyDescent="0.2">
      <c r="A46" s="46" t="s">
        <v>1510</v>
      </c>
      <c r="B46" s="47" t="s">
        <v>1511</v>
      </c>
      <c r="C46" s="48">
        <v>1000</v>
      </c>
      <c r="D46" s="48">
        <v>1000</v>
      </c>
      <c r="E46" s="48">
        <v>0</v>
      </c>
    </row>
    <row r="47" spans="1:5" ht="12.75" x14ac:dyDescent="0.2">
      <c r="A47" s="46" t="s">
        <v>1512</v>
      </c>
      <c r="B47" s="47" t="s">
        <v>1496</v>
      </c>
      <c r="C47" s="48">
        <v>276000</v>
      </c>
      <c r="D47" s="48">
        <v>276000</v>
      </c>
      <c r="E47" s="48">
        <v>0</v>
      </c>
    </row>
    <row r="48" spans="1:5" ht="12.75" x14ac:dyDescent="0.2">
      <c r="A48" s="46" t="s">
        <v>1513</v>
      </c>
      <c r="B48" s="47" t="s">
        <v>1498</v>
      </c>
      <c r="C48" s="48">
        <v>40579328</v>
      </c>
      <c r="D48" s="48">
        <v>0</v>
      </c>
      <c r="E48" s="48">
        <v>40579328</v>
      </c>
    </row>
    <row r="49" spans="1:5" ht="12.75" x14ac:dyDescent="0.2">
      <c r="A49" s="46" t="s">
        <v>1514</v>
      </c>
      <c r="B49" s="47" t="s">
        <v>1515</v>
      </c>
      <c r="C49" s="48">
        <v>27000</v>
      </c>
      <c r="D49" s="48">
        <v>27000</v>
      </c>
      <c r="E49" s="48">
        <v>0</v>
      </c>
    </row>
    <row r="50" spans="1:5" ht="38.25" x14ac:dyDescent="0.2">
      <c r="A50" s="43" t="s">
        <v>1516</v>
      </c>
      <c r="B50" s="44" t="s">
        <v>1517</v>
      </c>
      <c r="C50" s="53">
        <v>227700000</v>
      </c>
      <c r="D50" s="53">
        <v>227700000</v>
      </c>
      <c r="E50" s="53">
        <v>0</v>
      </c>
    </row>
    <row r="51" spans="1:5" ht="25.5" x14ac:dyDescent="0.2">
      <c r="A51" s="43" t="s">
        <v>1518</v>
      </c>
      <c r="B51" s="44" t="s">
        <v>1519</v>
      </c>
      <c r="C51" s="45">
        <v>394900000</v>
      </c>
      <c r="D51" s="45">
        <v>394900000</v>
      </c>
      <c r="E51" s="45">
        <v>0</v>
      </c>
    </row>
    <row r="52" spans="1:5" ht="27" x14ac:dyDescent="0.2">
      <c r="A52" s="40" t="s">
        <v>1520</v>
      </c>
      <c r="B52" s="41" t="s">
        <v>1521</v>
      </c>
      <c r="C52" s="42">
        <v>37867000</v>
      </c>
      <c r="D52" s="42">
        <v>28221000</v>
      </c>
      <c r="E52" s="42">
        <v>9646000</v>
      </c>
    </row>
    <row r="53" spans="1:5" ht="12.75" x14ac:dyDescent="0.2">
      <c r="A53" s="43" t="s">
        <v>1522</v>
      </c>
      <c r="B53" s="44" t="s">
        <v>1523</v>
      </c>
      <c r="C53" s="45">
        <v>35219000</v>
      </c>
      <c r="D53" s="45">
        <v>25573000</v>
      </c>
      <c r="E53" s="45">
        <v>9646000</v>
      </c>
    </row>
    <row r="54" spans="1:5" ht="12.75" x14ac:dyDescent="0.2">
      <c r="A54" s="43" t="s">
        <v>1524</v>
      </c>
      <c r="B54" s="44" t="s">
        <v>1525</v>
      </c>
      <c r="C54" s="45">
        <v>1910000</v>
      </c>
      <c r="D54" s="45">
        <v>1910000</v>
      </c>
      <c r="E54" s="45">
        <v>0</v>
      </c>
    </row>
    <row r="55" spans="1:5" ht="12.75" x14ac:dyDescent="0.2">
      <c r="A55" s="43" t="s">
        <v>1526</v>
      </c>
      <c r="B55" s="44" t="s">
        <v>1527</v>
      </c>
      <c r="C55" s="45">
        <v>738000</v>
      </c>
      <c r="D55" s="45">
        <v>738000</v>
      </c>
      <c r="E55" s="45">
        <v>0</v>
      </c>
    </row>
    <row r="56" spans="1:5" x14ac:dyDescent="0.2">
      <c r="A56" s="40" t="s">
        <v>1528</v>
      </c>
      <c r="B56" s="41" t="s">
        <v>1529</v>
      </c>
      <c r="C56" s="42">
        <v>2716930.8000000003</v>
      </c>
      <c r="D56" s="42">
        <v>1634203.8</v>
      </c>
      <c r="E56" s="42">
        <v>1082727</v>
      </c>
    </row>
    <row r="57" spans="1:5" ht="12.75" x14ac:dyDescent="0.2">
      <c r="A57" s="43" t="s">
        <v>1530</v>
      </c>
      <c r="B57" s="44" t="s">
        <v>1531</v>
      </c>
      <c r="C57" s="45">
        <v>2716732</v>
      </c>
      <c r="D57" s="45">
        <v>1634005</v>
      </c>
      <c r="E57" s="45">
        <v>1082727</v>
      </c>
    </row>
    <row r="58" spans="1:5" ht="51" x14ac:dyDescent="0.2">
      <c r="A58" s="43" t="s">
        <v>1532</v>
      </c>
      <c r="B58" s="44" t="s">
        <v>1533</v>
      </c>
      <c r="C58" s="45">
        <v>198.8</v>
      </c>
      <c r="D58" s="45">
        <v>198.8</v>
      </c>
      <c r="E58" s="45">
        <v>0</v>
      </c>
    </row>
    <row r="59" spans="1:5" ht="12.75" x14ac:dyDescent="0.2">
      <c r="A59" s="37" t="s">
        <v>1534</v>
      </c>
      <c r="B59" s="38" t="s">
        <v>1535</v>
      </c>
      <c r="C59" s="39">
        <v>194018250.20000002</v>
      </c>
      <c r="D59" s="39">
        <v>104951362.90000001</v>
      </c>
      <c r="E59" s="39">
        <v>89066887.299999997</v>
      </c>
    </row>
    <row r="60" spans="1:5" ht="27" x14ac:dyDescent="0.2">
      <c r="A60" s="40" t="s">
        <v>1536</v>
      </c>
      <c r="B60" s="41" t="s">
        <v>1537</v>
      </c>
      <c r="C60" s="42">
        <v>102572145.5</v>
      </c>
      <c r="D60" s="42">
        <v>65929277.600000001</v>
      </c>
      <c r="E60" s="42">
        <v>36642867.899999999</v>
      </c>
    </row>
    <row r="61" spans="1:5" ht="89.25" x14ac:dyDescent="0.2">
      <c r="A61" s="43" t="s">
        <v>1538</v>
      </c>
      <c r="B61" s="44" t="s">
        <v>1539</v>
      </c>
      <c r="C61" s="53">
        <v>26311000</v>
      </c>
      <c r="D61" s="53">
        <v>26311000</v>
      </c>
      <c r="E61" s="53">
        <v>0</v>
      </c>
    </row>
    <row r="62" spans="1:5" ht="38.25" x14ac:dyDescent="0.2">
      <c r="A62" s="43" t="s">
        <v>1540</v>
      </c>
      <c r="B62" s="44" t="s">
        <v>1541</v>
      </c>
      <c r="C62" s="45">
        <v>71000000</v>
      </c>
      <c r="D62" s="45">
        <v>35500000</v>
      </c>
      <c r="E62" s="45">
        <v>35500000</v>
      </c>
    </row>
    <row r="63" spans="1:5" ht="25.5" x14ac:dyDescent="0.2">
      <c r="A63" s="43" t="s">
        <v>1542</v>
      </c>
      <c r="B63" s="44" t="s">
        <v>1543</v>
      </c>
      <c r="C63" s="45">
        <v>75482</v>
      </c>
      <c r="D63" s="45">
        <v>75482</v>
      </c>
      <c r="E63" s="45">
        <v>0</v>
      </c>
    </row>
    <row r="64" spans="1:5" ht="12.75" x14ac:dyDescent="0.2">
      <c r="A64" s="43" t="s">
        <v>1544</v>
      </c>
      <c r="B64" s="44" t="s">
        <v>1545</v>
      </c>
      <c r="C64" s="45">
        <v>5185663.5</v>
      </c>
      <c r="D64" s="45">
        <v>4042795.6</v>
      </c>
      <c r="E64" s="45">
        <v>1142867.8999999999</v>
      </c>
    </row>
    <row r="65" spans="1:5" ht="27" x14ac:dyDescent="0.2">
      <c r="A65" s="40" t="s">
        <v>1546</v>
      </c>
      <c r="B65" s="41" t="s">
        <v>1547</v>
      </c>
      <c r="C65" s="42">
        <v>11190471.200000001</v>
      </c>
      <c r="D65" s="42">
        <v>5150284</v>
      </c>
      <c r="E65" s="42">
        <v>6040187.2000000002</v>
      </c>
    </row>
    <row r="66" spans="1:5" ht="12.75" x14ac:dyDescent="0.2">
      <c r="A66" s="43" t="s">
        <v>1548</v>
      </c>
      <c r="B66" s="44" t="s">
        <v>1549</v>
      </c>
      <c r="C66" s="45">
        <v>3228653.2</v>
      </c>
      <c r="D66" s="45">
        <v>2647198.4</v>
      </c>
      <c r="E66" s="45">
        <v>581454.80000000005</v>
      </c>
    </row>
    <row r="67" spans="1:5" ht="38.25" x14ac:dyDescent="0.2">
      <c r="A67" s="46" t="s">
        <v>1550</v>
      </c>
      <c r="B67" s="47" t="s">
        <v>1551</v>
      </c>
      <c r="C67" s="48">
        <v>22240</v>
      </c>
      <c r="D67" s="48">
        <v>22240</v>
      </c>
      <c r="E67" s="48">
        <v>0</v>
      </c>
    </row>
    <row r="68" spans="1:5" ht="38.25" x14ac:dyDescent="0.2">
      <c r="A68" s="46" t="s">
        <v>1552</v>
      </c>
      <c r="B68" s="47" t="s">
        <v>1553</v>
      </c>
      <c r="C68" s="48">
        <v>36.299999999999997</v>
      </c>
      <c r="D68" s="48">
        <v>36.299999999999997</v>
      </c>
      <c r="E68" s="48">
        <v>0</v>
      </c>
    </row>
    <row r="69" spans="1:5" ht="51" x14ac:dyDescent="0.2">
      <c r="A69" s="46" t="s">
        <v>1554</v>
      </c>
      <c r="B69" s="47" t="s">
        <v>1555</v>
      </c>
      <c r="C69" s="48">
        <v>18000</v>
      </c>
      <c r="D69" s="48">
        <v>18000</v>
      </c>
      <c r="E69" s="48">
        <v>0</v>
      </c>
    </row>
    <row r="70" spans="1:5" ht="63.75" x14ac:dyDescent="0.2">
      <c r="A70" s="46" t="s">
        <v>1556</v>
      </c>
      <c r="B70" s="47" t="s">
        <v>1557</v>
      </c>
      <c r="C70" s="48">
        <v>9000</v>
      </c>
      <c r="D70" s="48">
        <v>9000</v>
      </c>
      <c r="E70" s="48">
        <v>0</v>
      </c>
    </row>
    <row r="71" spans="1:5" ht="76.5" x14ac:dyDescent="0.2">
      <c r="A71" s="46" t="s">
        <v>1558</v>
      </c>
      <c r="B71" s="47" t="s">
        <v>1559</v>
      </c>
      <c r="C71" s="48">
        <v>671</v>
      </c>
      <c r="D71" s="48">
        <v>671</v>
      </c>
      <c r="E71" s="48">
        <v>0</v>
      </c>
    </row>
    <row r="72" spans="1:5" ht="38.25" x14ac:dyDescent="0.2">
      <c r="A72" s="46" t="s">
        <v>1560</v>
      </c>
      <c r="B72" s="47" t="s">
        <v>1561</v>
      </c>
      <c r="C72" s="48">
        <v>3000</v>
      </c>
      <c r="D72" s="48">
        <v>3000</v>
      </c>
      <c r="E72" s="48">
        <v>0</v>
      </c>
    </row>
    <row r="73" spans="1:5" ht="63.75" x14ac:dyDescent="0.2">
      <c r="A73" s="46" t="s">
        <v>1562</v>
      </c>
      <c r="B73" s="47" t="s">
        <v>1563</v>
      </c>
      <c r="C73" s="48">
        <v>6500</v>
      </c>
      <c r="D73" s="48">
        <v>6500</v>
      </c>
      <c r="E73" s="48">
        <v>0</v>
      </c>
    </row>
    <row r="74" spans="1:5" ht="38.25" x14ac:dyDescent="0.2">
      <c r="A74" s="46" t="s">
        <v>1564</v>
      </c>
      <c r="B74" s="47" t="s">
        <v>1565</v>
      </c>
      <c r="C74" s="432">
        <v>1948400</v>
      </c>
      <c r="D74" s="432">
        <v>1948400</v>
      </c>
      <c r="E74" s="432">
        <v>0</v>
      </c>
    </row>
    <row r="75" spans="1:5" ht="38.25" x14ac:dyDescent="0.2">
      <c r="A75" s="46" t="s">
        <v>1566</v>
      </c>
      <c r="B75" s="47" t="s">
        <v>1567</v>
      </c>
      <c r="C75" s="48">
        <v>400</v>
      </c>
      <c r="D75" s="48">
        <v>400</v>
      </c>
      <c r="E75" s="48">
        <v>0</v>
      </c>
    </row>
    <row r="76" spans="1:5" ht="38.25" x14ac:dyDescent="0.2">
      <c r="A76" s="46" t="s">
        <v>1568</v>
      </c>
      <c r="B76" s="47" t="s">
        <v>1569</v>
      </c>
      <c r="C76" s="48">
        <v>1304.0999999999999</v>
      </c>
      <c r="D76" s="48">
        <v>1304.0999999999999</v>
      </c>
      <c r="E76" s="48">
        <v>0</v>
      </c>
    </row>
    <row r="77" spans="1:5" ht="25.5" x14ac:dyDescent="0.2">
      <c r="A77" s="46" t="s">
        <v>1570</v>
      </c>
      <c r="B77" s="47" t="s">
        <v>1571</v>
      </c>
      <c r="C77" s="48">
        <v>253.20000000000002</v>
      </c>
      <c r="D77" s="48">
        <v>253.20000000000002</v>
      </c>
      <c r="E77" s="48">
        <v>0</v>
      </c>
    </row>
    <row r="78" spans="1:5" ht="12.75" x14ac:dyDescent="0.2">
      <c r="A78" s="46" t="s">
        <v>1572</v>
      </c>
      <c r="B78" s="47" t="s">
        <v>1573</v>
      </c>
      <c r="C78" s="48">
        <v>504174.8</v>
      </c>
      <c r="D78" s="48">
        <v>0</v>
      </c>
      <c r="E78" s="48">
        <v>504174.8</v>
      </c>
    </row>
    <row r="79" spans="1:5" ht="25.5" x14ac:dyDescent="0.2">
      <c r="A79" s="46" t="s">
        <v>1574</v>
      </c>
      <c r="B79" s="47" t="s">
        <v>1575</v>
      </c>
      <c r="C79" s="48">
        <v>196207.5</v>
      </c>
      <c r="D79" s="48">
        <v>196207.5</v>
      </c>
      <c r="E79" s="48">
        <v>0</v>
      </c>
    </row>
    <row r="80" spans="1:5" ht="178.5" x14ac:dyDescent="0.2">
      <c r="A80" s="46" t="s">
        <v>1576</v>
      </c>
      <c r="B80" s="47" t="s">
        <v>1577</v>
      </c>
      <c r="C80" s="48">
        <v>515200.3</v>
      </c>
      <c r="D80" s="48">
        <v>437920.3</v>
      </c>
      <c r="E80" s="48">
        <v>77280</v>
      </c>
    </row>
    <row r="81" spans="1:5" ht="89.25" x14ac:dyDescent="0.2">
      <c r="A81" s="46" t="s">
        <v>1578</v>
      </c>
      <c r="B81" s="47" t="s">
        <v>1579</v>
      </c>
      <c r="C81" s="48">
        <v>3266</v>
      </c>
      <c r="D81" s="48">
        <v>3266</v>
      </c>
      <c r="E81" s="48">
        <v>0</v>
      </c>
    </row>
    <row r="82" spans="1:5" ht="38.25" x14ac:dyDescent="0.2">
      <c r="A82" s="43" t="s">
        <v>1580</v>
      </c>
      <c r="B82" s="44" t="s">
        <v>1581</v>
      </c>
      <c r="C82" s="45">
        <v>1596198</v>
      </c>
      <c r="D82" s="45">
        <v>0</v>
      </c>
      <c r="E82" s="45">
        <v>1596198</v>
      </c>
    </row>
    <row r="83" spans="1:5" ht="25.5" x14ac:dyDescent="0.2">
      <c r="A83" s="43" t="s">
        <v>1582</v>
      </c>
      <c r="B83" s="44" t="s">
        <v>1583</v>
      </c>
      <c r="C83" s="45">
        <v>3490100</v>
      </c>
      <c r="D83" s="45">
        <v>0</v>
      </c>
      <c r="E83" s="45">
        <v>3490100</v>
      </c>
    </row>
    <row r="84" spans="1:5" ht="12.75" x14ac:dyDescent="0.2">
      <c r="A84" s="43" t="s">
        <v>1584</v>
      </c>
      <c r="B84" s="44" t="s">
        <v>1585</v>
      </c>
      <c r="C84" s="45">
        <v>988045.20000000007</v>
      </c>
      <c r="D84" s="45">
        <v>988045.20000000007</v>
      </c>
      <c r="E84" s="45">
        <v>0</v>
      </c>
    </row>
    <row r="85" spans="1:5" ht="12.75" x14ac:dyDescent="0.2">
      <c r="A85" s="43" t="s">
        <v>1586</v>
      </c>
      <c r="B85" s="44" t="s">
        <v>1587</v>
      </c>
      <c r="C85" s="45">
        <v>734868.8</v>
      </c>
      <c r="D85" s="45">
        <v>367434.4</v>
      </c>
      <c r="E85" s="45">
        <v>367434.4</v>
      </c>
    </row>
    <row r="86" spans="1:5" ht="38.25" x14ac:dyDescent="0.2">
      <c r="A86" s="43" t="s">
        <v>1588</v>
      </c>
      <c r="B86" s="44" t="s">
        <v>1589</v>
      </c>
      <c r="C86" s="45">
        <v>730000</v>
      </c>
      <c r="D86" s="45">
        <v>730000</v>
      </c>
      <c r="E86" s="45">
        <v>0</v>
      </c>
    </row>
    <row r="87" spans="1:5" ht="38.25" x14ac:dyDescent="0.2">
      <c r="A87" s="43" t="s">
        <v>1590</v>
      </c>
      <c r="B87" s="44" t="s">
        <v>1591</v>
      </c>
      <c r="C87" s="45">
        <v>239000</v>
      </c>
      <c r="D87" s="45">
        <v>239000</v>
      </c>
      <c r="E87" s="45">
        <v>0</v>
      </c>
    </row>
    <row r="88" spans="1:5" ht="12.75" x14ac:dyDescent="0.2">
      <c r="A88" s="43" t="s">
        <v>1592</v>
      </c>
      <c r="B88" s="44" t="s">
        <v>1593</v>
      </c>
      <c r="C88" s="45">
        <v>149606</v>
      </c>
      <c r="D88" s="45">
        <v>149606</v>
      </c>
      <c r="E88" s="45">
        <v>0</v>
      </c>
    </row>
    <row r="89" spans="1:5" ht="12.75" x14ac:dyDescent="0.2">
      <c r="A89" s="43" t="s">
        <v>1594</v>
      </c>
      <c r="B89" s="44" t="s">
        <v>1595</v>
      </c>
      <c r="C89" s="45">
        <v>5000</v>
      </c>
      <c r="D89" s="45">
        <v>0</v>
      </c>
      <c r="E89" s="45">
        <v>5000</v>
      </c>
    </row>
    <row r="90" spans="1:5" ht="51" x14ac:dyDescent="0.2">
      <c r="A90" s="46" t="s">
        <v>1596</v>
      </c>
      <c r="B90" s="47" t="s">
        <v>1597</v>
      </c>
      <c r="C90" s="48">
        <v>5000</v>
      </c>
      <c r="D90" s="48">
        <v>0</v>
      </c>
      <c r="E90" s="48">
        <v>5000</v>
      </c>
    </row>
    <row r="91" spans="1:5" ht="51" x14ac:dyDescent="0.2">
      <c r="A91" s="43" t="s">
        <v>1598</v>
      </c>
      <c r="B91" s="44" t="s">
        <v>1599</v>
      </c>
      <c r="C91" s="45">
        <v>29000</v>
      </c>
      <c r="D91" s="45">
        <v>29000</v>
      </c>
      <c r="E91" s="45">
        <v>0</v>
      </c>
    </row>
    <row r="92" spans="1:5" x14ac:dyDescent="0.2">
      <c r="A92" s="40" t="s">
        <v>1600</v>
      </c>
      <c r="B92" s="41" t="s">
        <v>1601</v>
      </c>
      <c r="C92" s="42">
        <v>34696001.299999997</v>
      </c>
      <c r="D92" s="42">
        <v>33871801.299999997</v>
      </c>
      <c r="E92" s="42">
        <v>824200</v>
      </c>
    </row>
    <row r="93" spans="1:5" ht="51" x14ac:dyDescent="0.2">
      <c r="A93" s="43" t="s">
        <v>1602</v>
      </c>
      <c r="B93" s="44" t="s">
        <v>5301</v>
      </c>
      <c r="C93" s="45">
        <v>82650.8</v>
      </c>
      <c r="D93" s="45">
        <v>82650.8</v>
      </c>
      <c r="E93" s="45">
        <v>0</v>
      </c>
    </row>
    <row r="94" spans="1:5" ht="51" x14ac:dyDescent="0.2">
      <c r="A94" s="43" t="s">
        <v>1603</v>
      </c>
      <c r="B94" s="44" t="s">
        <v>1604</v>
      </c>
      <c r="C94" s="45">
        <v>163771.9</v>
      </c>
      <c r="D94" s="45">
        <v>163771.9</v>
      </c>
      <c r="E94" s="45">
        <v>0</v>
      </c>
    </row>
    <row r="95" spans="1:5" ht="76.5" x14ac:dyDescent="0.2">
      <c r="A95" s="43" t="s">
        <v>1605</v>
      </c>
      <c r="B95" s="44" t="s">
        <v>1606</v>
      </c>
      <c r="C95" s="45">
        <v>3200</v>
      </c>
      <c r="D95" s="45">
        <v>1500</v>
      </c>
      <c r="E95" s="45">
        <v>1700</v>
      </c>
    </row>
    <row r="96" spans="1:5" ht="12.75" x14ac:dyDescent="0.2">
      <c r="A96" s="43" t="s">
        <v>1607</v>
      </c>
      <c r="B96" s="44" t="s">
        <v>1545</v>
      </c>
      <c r="C96" s="45">
        <v>18107261</v>
      </c>
      <c r="D96" s="45">
        <v>17301261</v>
      </c>
      <c r="E96" s="45">
        <v>806000</v>
      </c>
    </row>
    <row r="97" spans="1:5" ht="12.75" x14ac:dyDescent="0.2">
      <c r="A97" s="46" t="s">
        <v>1608</v>
      </c>
      <c r="B97" s="47" t="s">
        <v>1545</v>
      </c>
      <c r="C97" s="432">
        <v>17239391.800000001</v>
      </c>
      <c r="D97" s="432">
        <v>17239391.800000001</v>
      </c>
      <c r="E97" s="432">
        <v>0</v>
      </c>
    </row>
    <row r="98" spans="1:5" ht="38.25" x14ac:dyDescent="0.2">
      <c r="A98" s="46" t="s">
        <v>1609</v>
      </c>
      <c r="B98" s="47" t="s">
        <v>1610</v>
      </c>
      <c r="C98" s="48">
        <v>2502.1999999999998</v>
      </c>
      <c r="D98" s="48">
        <v>2502.1999999999998</v>
      </c>
      <c r="E98" s="48">
        <v>0</v>
      </c>
    </row>
    <row r="99" spans="1:5" ht="51" x14ac:dyDescent="0.2">
      <c r="A99" s="46" t="s">
        <v>1611</v>
      </c>
      <c r="B99" s="47" t="s">
        <v>1612</v>
      </c>
      <c r="C99" s="48">
        <v>12000</v>
      </c>
      <c r="D99" s="48">
        <v>2400</v>
      </c>
      <c r="E99" s="48">
        <v>9600</v>
      </c>
    </row>
    <row r="100" spans="1:5" ht="25.5" x14ac:dyDescent="0.2">
      <c r="A100" s="46" t="s">
        <v>1613</v>
      </c>
      <c r="B100" s="47" t="s">
        <v>1614</v>
      </c>
      <c r="C100" s="48">
        <v>34638</v>
      </c>
      <c r="D100" s="48">
        <v>34638</v>
      </c>
      <c r="E100" s="48">
        <v>0</v>
      </c>
    </row>
    <row r="101" spans="1:5" ht="63.75" x14ac:dyDescent="0.2">
      <c r="A101" s="46" t="s">
        <v>1615</v>
      </c>
      <c r="B101" s="47" t="s">
        <v>1616</v>
      </c>
      <c r="C101" s="48">
        <v>2651</v>
      </c>
      <c r="D101" s="48">
        <v>2651</v>
      </c>
      <c r="E101" s="48">
        <v>0</v>
      </c>
    </row>
    <row r="102" spans="1:5" ht="63.75" x14ac:dyDescent="0.2">
      <c r="A102" s="46" t="s">
        <v>1617</v>
      </c>
      <c r="B102" s="47" t="s">
        <v>1618</v>
      </c>
      <c r="C102" s="48">
        <v>19103</v>
      </c>
      <c r="D102" s="48">
        <v>19103</v>
      </c>
      <c r="E102" s="48">
        <v>0</v>
      </c>
    </row>
    <row r="103" spans="1:5" ht="51" x14ac:dyDescent="0.2">
      <c r="A103" s="46" t="s">
        <v>1619</v>
      </c>
      <c r="B103" s="47" t="s">
        <v>1620</v>
      </c>
      <c r="C103" s="48">
        <v>11000</v>
      </c>
      <c r="D103" s="48">
        <v>0</v>
      </c>
      <c r="E103" s="48">
        <v>11000</v>
      </c>
    </row>
    <row r="104" spans="1:5" ht="127.5" x14ac:dyDescent="0.2">
      <c r="A104" s="46" t="s">
        <v>1621</v>
      </c>
      <c r="B104" s="47" t="s">
        <v>1622</v>
      </c>
      <c r="C104" s="48">
        <v>575</v>
      </c>
      <c r="D104" s="48">
        <v>575</v>
      </c>
      <c r="E104" s="48">
        <v>0</v>
      </c>
    </row>
    <row r="105" spans="1:5" ht="89.25" x14ac:dyDescent="0.2">
      <c r="A105" s="46" t="s">
        <v>1623</v>
      </c>
      <c r="B105" s="47" t="s">
        <v>1624</v>
      </c>
      <c r="C105" s="48">
        <v>785400</v>
      </c>
      <c r="D105" s="48">
        <v>0</v>
      </c>
      <c r="E105" s="48">
        <v>785400</v>
      </c>
    </row>
    <row r="106" spans="1:5" ht="25.5" x14ac:dyDescent="0.2">
      <c r="A106" s="43" t="s">
        <v>1625</v>
      </c>
      <c r="B106" s="44" t="s">
        <v>1626</v>
      </c>
      <c r="C106" s="45">
        <v>3600194.8000000003</v>
      </c>
      <c r="D106" s="45">
        <v>3583694.8000000003</v>
      </c>
      <c r="E106" s="45">
        <v>16500</v>
      </c>
    </row>
    <row r="107" spans="1:5" ht="25.5" x14ac:dyDescent="0.2">
      <c r="A107" s="46" t="s">
        <v>1627</v>
      </c>
      <c r="B107" s="47" t="s">
        <v>1628</v>
      </c>
      <c r="C107" s="48">
        <v>993925.6</v>
      </c>
      <c r="D107" s="48">
        <v>993925.6</v>
      </c>
      <c r="E107" s="48">
        <v>0</v>
      </c>
    </row>
    <row r="108" spans="1:5" ht="25.5" x14ac:dyDescent="0.2">
      <c r="A108" s="46" t="s">
        <v>1629</v>
      </c>
      <c r="B108" s="47" t="s">
        <v>1630</v>
      </c>
      <c r="C108" s="432">
        <v>2589219.2000000002</v>
      </c>
      <c r="D108" s="432">
        <v>2589219.2000000002</v>
      </c>
      <c r="E108" s="432">
        <v>0</v>
      </c>
    </row>
    <row r="109" spans="1:5" ht="63.75" x14ac:dyDescent="0.2">
      <c r="A109" s="46" t="s">
        <v>1631</v>
      </c>
      <c r="B109" s="47" t="s">
        <v>1632</v>
      </c>
      <c r="C109" s="48">
        <v>190</v>
      </c>
      <c r="D109" s="48">
        <v>190</v>
      </c>
      <c r="E109" s="48">
        <v>0</v>
      </c>
    </row>
    <row r="110" spans="1:5" ht="25.5" x14ac:dyDescent="0.2">
      <c r="A110" s="46" t="s">
        <v>1633</v>
      </c>
      <c r="B110" s="47" t="s">
        <v>1634</v>
      </c>
      <c r="C110" s="48">
        <v>360</v>
      </c>
      <c r="D110" s="48">
        <v>360</v>
      </c>
      <c r="E110" s="48">
        <v>0</v>
      </c>
    </row>
    <row r="111" spans="1:5" ht="102" x14ac:dyDescent="0.2">
      <c r="A111" s="46" t="s">
        <v>1635</v>
      </c>
      <c r="B111" s="47" t="s">
        <v>1636</v>
      </c>
      <c r="C111" s="48">
        <v>3800</v>
      </c>
      <c r="D111" s="48">
        <v>0</v>
      </c>
      <c r="E111" s="48">
        <v>3800</v>
      </c>
    </row>
    <row r="112" spans="1:5" ht="76.5" x14ac:dyDescent="0.2">
      <c r="A112" s="46" t="s">
        <v>1637</v>
      </c>
      <c r="B112" s="47" t="s">
        <v>1638</v>
      </c>
      <c r="C112" s="48">
        <v>12700</v>
      </c>
      <c r="D112" s="48">
        <v>0</v>
      </c>
      <c r="E112" s="48">
        <v>12700</v>
      </c>
    </row>
    <row r="113" spans="1:5" ht="38.25" x14ac:dyDescent="0.2">
      <c r="A113" s="43" t="s">
        <v>1639</v>
      </c>
      <c r="B113" s="44" t="s">
        <v>1640</v>
      </c>
      <c r="C113" s="45">
        <v>1623222</v>
      </c>
      <c r="D113" s="45">
        <v>1623222</v>
      </c>
      <c r="E113" s="45">
        <v>0</v>
      </c>
    </row>
    <row r="114" spans="1:5" ht="38.25" x14ac:dyDescent="0.2">
      <c r="A114" s="43" t="s">
        <v>1641</v>
      </c>
      <c r="B114" s="44" t="s">
        <v>1642</v>
      </c>
      <c r="C114" s="45">
        <v>11115700.800000001</v>
      </c>
      <c r="D114" s="45">
        <v>11115700.800000001</v>
      </c>
      <c r="E114" s="45">
        <v>0</v>
      </c>
    </row>
    <row r="115" spans="1:5" ht="51" x14ac:dyDescent="0.2">
      <c r="A115" s="46" t="s">
        <v>1643</v>
      </c>
      <c r="B115" s="47" t="s">
        <v>1644</v>
      </c>
      <c r="C115" s="48">
        <v>199862.9</v>
      </c>
      <c r="D115" s="48">
        <v>199862.9</v>
      </c>
      <c r="E115" s="48">
        <v>0</v>
      </c>
    </row>
    <row r="116" spans="1:5" ht="25.5" x14ac:dyDescent="0.2">
      <c r="A116" s="46" t="s">
        <v>1645</v>
      </c>
      <c r="B116" s="47" t="s">
        <v>1646</v>
      </c>
      <c r="C116" s="48">
        <v>4949780</v>
      </c>
      <c r="D116" s="48">
        <v>4949780</v>
      </c>
      <c r="E116" s="48">
        <v>0</v>
      </c>
    </row>
    <row r="117" spans="1:5" ht="25.5" x14ac:dyDescent="0.2">
      <c r="A117" s="46" t="s">
        <v>1647</v>
      </c>
      <c r="B117" s="47" t="s">
        <v>1648</v>
      </c>
      <c r="C117" s="48">
        <v>1349999.2</v>
      </c>
      <c r="D117" s="48">
        <v>1349999.2</v>
      </c>
      <c r="E117" s="48">
        <v>0</v>
      </c>
    </row>
    <row r="118" spans="1:5" ht="12.75" x14ac:dyDescent="0.2">
      <c r="A118" s="46" t="s">
        <v>1649</v>
      </c>
      <c r="B118" s="47" t="s">
        <v>1650</v>
      </c>
      <c r="C118" s="48">
        <v>4616058.7</v>
      </c>
      <c r="D118" s="48">
        <v>4616058.7</v>
      </c>
      <c r="E118" s="48">
        <v>0</v>
      </c>
    </row>
    <row r="119" spans="1:5" x14ac:dyDescent="0.2">
      <c r="A119" s="40" t="s">
        <v>1651</v>
      </c>
      <c r="B119" s="41" t="s">
        <v>1652</v>
      </c>
      <c r="C119" s="42">
        <v>45559632.200000003</v>
      </c>
      <c r="D119" s="42">
        <v>0</v>
      </c>
      <c r="E119" s="42">
        <v>45559632.200000003</v>
      </c>
    </row>
    <row r="120" spans="1:5" ht="38.25" x14ac:dyDescent="0.2">
      <c r="A120" s="43" t="s">
        <v>1653</v>
      </c>
      <c r="B120" s="44" t="s">
        <v>1654</v>
      </c>
      <c r="C120" s="45">
        <v>45134278.899999999</v>
      </c>
      <c r="D120" s="45">
        <v>0</v>
      </c>
      <c r="E120" s="45">
        <v>45134278.899999999</v>
      </c>
    </row>
    <row r="121" spans="1:5" ht="25.5" x14ac:dyDescent="0.2">
      <c r="A121" s="43" t="s">
        <v>1655</v>
      </c>
      <c r="B121" s="44" t="s">
        <v>1656</v>
      </c>
      <c r="C121" s="45">
        <v>425353.3</v>
      </c>
      <c r="D121" s="45">
        <v>0</v>
      </c>
      <c r="E121" s="45">
        <v>425353.3</v>
      </c>
    </row>
    <row r="122" spans="1:5" ht="12.75" x14ac:dyDescent="0.2">
      <c r="A122" s="37" t="s">
        <v>1657</v>
      </c>
      <c r="B122" s="38" t="s">
        <v>1658</v>
      </c>
      <c r="C122" s="39">
        <v>466034.7</v>
      </c>
      <c r="D122" s="39">
        <v>28282.7</v>
      </c>
      <c r="E122" s="39">
        <v>437752</v>
      </c>
    </row>
    <row r="123" spans="1:5" x14ac:dyDescent="0.2">
      <c r="A123" s="40" t="s">
        <v>1659</v>
      </c>
      <c r="B123" s="41" t="s">
        <v>1660</v>
      </c>
      <c r="C123" s="42">
        <v>22268.5</v>
      </c>
      <c r="D123" s="42">
        <v>22268.5</v>
      </c>
      <c r="E123" s="42">
        <v>0</v>
      </c>
    </row>
    <row r="124" spans="1:5" ht="76.5" x14ac:dyDescent="0.2">
      <c r="A124" s="43" t="s">
        <v>1661</v>
      </c>
      <c r="B124" s="44" t="s">
        <v>1662</v>
      </c>
      <c r="C124" s="45">
        <v>11450</v>
      </c>
      <c r="D124" s="45">
        <v>11450</v>
      </c>
      <c r="E124" s="45">
        <v>0</v>
      </c>
    </row>
    <row r="125" spans="1:5" ht="25.5" x14ac:dyDescent="0.2">
      <c r="A125" s="43" t="s">
        <v>1663</v>
      </c>
      <c r="B125" s="44" t="s">
        <v>1664</v>
      </c>
      <c r="C125" s="45">
        <v>10818.5</v>
      </c>
      <c r="D125" s="45">
        <v>10818.5</v>
      </c>
      <c r="E125" s="45">
        <v>0</v>
      </c>
    </row>
    <row r="126" spans="1:5" ht="27" x14ac:dyDescent="0.2">
      <c r="A126" s="40" t="s">
        <v>1665</v>
      </c>
      <c r="B126" s="41" t="s">
        <v>1666</v>
      </c>
      <c r="C126" s="42">
        <v>437752</v>
      </c>
      <c r="D126" s="42">
        <v>0</v>
      </c>
      <c r="E126" s="42">
        <v>437752</v>
      </c>
    </row>
    <row r="127" spans="1:5" ht="25.5" x14ac:dyDescent="0.2">
      <c r="A127" s="43" t="s">
        <v>1667</v>
      </c>
      <c r="B127" s="44" t="s">
        <v>1668</v>
      </c>
      <c r="C127" s="45">
        <v>427752</v>
      </c>
      <c r="D127" s="45">
        <v>0</v>
      </c>
      <c r="E127" s="45">
        <v>427752</v>
      </c>
    </row>
    <row r="128" spans="1:5" ht="38.25" x14ac:dyDescent="0.2">
      <c r="A128" s="43" t="s">
        <v>1669</v>
      </c>
      <c r="B128" s="44" t="s">
        <v>1670</v>
      </c>
      <c r="C128" s="45">
        <v>10000</v>
      </c>
      <c r="D128" s="45">
        <v>0</v>
      </c>
      <c r="E128" s="45">
        <v>10000</v>
      </c>
    </row>
    <row r="129" spans="1:5" ht="27" x14ac:dyDescent="0.2">
      <c r="A129" s="40" t="s">
        <v>1671</v>
      </c>
      <c r="B129" s="41" t="s">
        <v>1672</v>
      </c>
      <c r="C129" s="42">
        <v>6014.2</v>
      </c>
      <c r="D129" s="42">
        <v>6014.2</v>
      </c>
      <c r="E129" s="42">
        <v>0</v>
      </c>
    </row>
    <row r="130" spans="1:5" ht="12.75" x14ac:dyDescent="0.2">
      <c r="A130" s="43" t="s">
        <v>1673</v>
      </c>
      <c r="B130" s="44" t="s">
        <v>1674</v>
      </c>
      <c r="C130" s="45">
        <v>6014.2</v>
      </c>
      <c r="D130" s="45">
        <v>6014.2</v>
      </c>
      <c r="E130" s="45">
        <v>0</v>
      </c>
    </row>
    <row r="131" spans="1:5" ht="12.75" x14ac:dyDescent="0.2">
      <c r="A131" s="37" t="s">
        <v>1438</v>
      </c>
      <c r="B131" s="208" t="s">
        <v>1439</v>
      </c>
      <c r="C131" s="39">
        <v>7110363</v>
      </c>
      <c r="D131" s="39">
        <v>1000</v>
      </c>
      <c r="E131" s="39">
        <v>7109363</v>
      </c>
    </row>
    <row r="132" spans="1:5" ht="40.5" x14ac:dyDescent="0.2">
      <c r="A132" s="40" t="s">
        <v>1675</v>
      </c>
      <c r="B132" s="209" t="s">
        <v>5331</v>
      </c>
      <c r="C132" s="42">
        <v>7110363</v>
      </c>
      <c r="D132" s="42">
        <v>1000</v>
      </c>
      <c r="E132" s="42">
        <v>7109363</v>
      </c>
    </row>
    <row r="133" spans="1:5" ht="25.5" x14ac:dyDescent="0.2">
      <c r="A133" s="43" t="s">
        <v>1676</v>
      </c>
      <c r="B133" s="210" t="s">
        <v>5332</v>
      </c>
      <c r="C133" s="211">
        <v>773677</v>
      </c>
      <c r="D133" s="211">
        <v>0</v>
      </c>
      <c r="E133" s="211">
        <v>773677</v>
      </c>
    </row>
    <row r="134" spans="1:5" ht="38.25" x14ac:dyDescent="0.2">
      <c r="A134" s="43" t="s">
        <v>1677</v>
      </c>
      <c r="B134" s="210" t="s">
        <v>5333</v>
      </c>
      <c r="C134" s="45">
        <v>6336686</v>
      </c>
      <c r="D134" s="45">
        <v>1000</v>
      </c>
      <c r="E134" s="45">
        <v>6335686</v>
      </c>
    </row>
    <row r="135" spans="1:5" ht="30.75" customHeight="1" x14ac:dyDescent="0.2">
      <c r="A135" s="433" t="s">
        <v>5425</v>
      </c>
      <c r="B135" s="47" t="s">
        <v>5426</v>
      </c>
      <c r="C135" s="432">
        <v>5970000</v>
      </c>
      <c r="D135" s="432">
        <v>0</v>
      </c>
      <c r="E135" s="432">
        <v>5970000</v>
      </c>
    </row>
    <row r="136" spans="1:5" ht="12.75" x14ac:dyDescent="0.2">
      <c r="A136" s="43" t="s">
        <v>1678</v>
      </c>
      <c r="B136" s="44" t="s">
        <v>1679</v>
      </c>
      <c r="C136" s="45">
        <v>1000</v>
      </c>
      <c r="D136" s="45">
        <v>1000</v>
      </c>
      <c r="E136" s="45">
        <v>0</v>
      </c>
    </row>
    <row r="137" spans="1:5" ht="38.25" x14ac:dyDescent="0.2">
      <c r="A137" s="212" t="s">
        <v>5334</v>
      </c>
      <c r="B137" s="213" t="s">
        <v>5335</v>
      </c>
      <c r="C137" s="214">
        <v>365686</v>
      </c>
      <c r="D137" s="214">
        <v>0</v>
      </c>
      <c r="E137" s="214">
        <v>365686</v>
      </c>
    </row>
    <row r="138" spans="1:5" ht="12.75" x14ac:dyDescent="0.2">
      <c r="A138" s="37" t="s">
        <v>1680</v>
      </c>
      <c r="B138" s="38" t="s">
        <v>1681</v>
      </c>
      <c r="C138" s="39">
        <v>116347.6</v>
      </c>
      <c r="D138" s="39">
        <v>0</v>
      </c>
      <c r="E138" s="39">
        <v>116347.6</v>
      </c>
    </row>
    <row r="139" spans="1:5" ht="27" x14ac:dyDescent="0.2">
      <c r="A139" s="40" t="s">
        <v>1682</v>
      </c>
      <c r="B139" s="41" t="s">
        <v>1683</v>
      </c>
      <c r="C139" s="42">
        <v>116347.6</v>
      </c>
      <c r="D139" s="42">
        <v>0</v>
      </c>
      <c r="E139" s="42">
        <v>116347.6</v>
      </c>
    </row>
  </sheetData>
  <mergeCells count="2">
    <mergeCell ref="C3:E3"/>
    <mergeCell ref="A4:E4"/>
  </mergeCells>
  <pageMargins left="0.78740157480314965" right="0.39370078740157483" top="0.39370078740157483" bottom="0.39370078740157483" header="0.19685039370078741" footer="0.19685039370078741"/>
  <pageSetup paperSize="9" scale="88" fitToHeight="0" orientation="portrait" horizontalDpi="300" verticalDpi="300"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showZeros="0" zoomScale="115" zoomScaleNormal="115" workbookViewId="0">
      <pane ySplit="6" topLeftCell="A7" activePane="bottomLeft" state="frozen"/>
      <selection pane="bottomLeft"/>
    </sheetView>
  </sheetViews>
  <sheetFormatPr defaultColWidth="9.1640625" defaultRowHeight="12.75" customHeight="1" x14ac:dyDescent="0.2"/>
  <cols>
    <col min="1" max="1" width="9.1640625" style="1" customWidth="1"/>
    <col min="2" max="2" width="47" style="1" customWidth="1"/>
    <col min="3" max="4" width="18.83203125" style="1" bestFit="1" customWidth="1"/>
    <col min="5" max="5" width="16.6640625" style="1" bestFit="1" customWidth="1"/>
    <col min="6" max="16384" width="9.1640625" style="22"/>
  </cols>
  <sheetData>
    <row r="1" spans="1:5" ht="12.75" customHeight="1" x14ac:dyDescent="0.2">
      <c r="A1" s="1" t="s">
        <v>5427</v>
      </c>
    </row>
    <row r="3" spans="1:5" ht="46.5" customHeight="1" x14ac:dyDescent="0.2">
      <c r="C3" s="341" t="s">
        <v>1684</v>
      </c>
      <c r="D3" s="341"/>
      <c r="E3" s="341"/>
    </row>
    <row r="4" spans="1:5" ht="24" customHeight="1" x14ac:dyDescent="0.2">
      <c r="A4" s="340" t="s">
        <v>1685</v>
      </c>
      <c r="B4" s="340"/>
      <c r="C4" s="340"/>
      <c r="D4" s="340"/>
      <c r="E4" s="340"/>
    </row>
    <row r="5" spans="1:5" ht="12.75" customHeight="1" x14ac:dyDescent="0.2">
      <c r="B5" s="24"/>
      <c r="C5" s="24"/>
      <c r="D5" s="24"/>
      <c r="E5" s="24" t="s">
        <v>1420</v>
      </c>
    </row>
    <row r="6" spans="1:5" ht="32.450000000000003" customHeight="1" x14ac:dyDescent="0.2">
      <c r="A6" s="25" t="s">
        <v>1434</v>
      </c>
      <c r="B6" s="25" t="s">
        <v>1686</v>
      </c>
      <c r="C6" s="25" t="s">
        <v>1436</v>
      </c>
      <c r="D6" s="25" t="s">
        <v>1687</v>
      </c>
      <c r="E6" s="25" t="s">
        <v>1688</v>
      </c>
    </row>
    <row r="7" spans="1:5" s="50" customFormat="1" ht="17.45" customHeight="1" x14ac:dyDescent="0.2">
      <c r="A7" s="49"/>
      <c r="B7" s="49" t="s">
        <v>1689</v>
      </c>
      <c r="C7" s="434">
        <v>2010351015.3</v>
      </c>
      <c r="D7" s="434">
        <v>1834588417</v>
      </c>
      <c r="E7" s="434">
        <v>175762598.30000001</v>
      </c>
    </row>
    <row r="8" spans="1:5" ht="15.6" customHeight="1" x14ac:dyDescent="0.2">
      <c r="A8" s="49">
        <v>400000</v>
      </c>
      <c r="B8" s="38" t="s">
        <v>1690</v>
      </c>
      <c r="C8" s="435">
        <v>2002386015.3</v>
      </c>
      <c r="D8" s="435">
        <v>1828588417</v>
      </c>
      <c r="E8" s="435">
        <v>173797598.30000001</v>
      </c>
    </row>
    <row r="9" spans="1:5" x14ac:dyDescent="0.2">
      <c r="A9" s="51">
        <v>401000</v>
      </c>
      <c r="B9" s="52" t="s">
        <v>1691</v>
      </c>
      <c r="C9" s="436">
        <v>2458094608.4000001</v>
      </c>
      <c r="D9" s="436">
        <v>2284297010.0999999</v>
      </c>
      <c r="E9" s="436">
        <v>173797598.30000001</v>
      </c>
    </row>
    <row r="10" spans="1:5" s="7" customFormat="1" x14ac:dyDescent="0.2">
      <c r="A10" s="54">
        <v>401100</v>
      </c>
      <c r="B10" s="55" t="s">
        <v>1692</v>
      </c>
      <c r="C10" s="437">
        <v>569555611.5</v>
      </c>
      <c r="D10" s="437">
        <v>569555611.5</v>
      </c>
      <c r="E10" s="437"/>
    </row>
    <row r="11" spans="1:5" s="7" customFormat="1" x14ac:dyDescent="0.2">
      <c r="A11" s="54">
        <v>401200</v>
      </c>
      <c r="B11" s="55" t="s">
        <v>1693</v>
      </c>
      <c r="C11" s="437">
        <v>1888538996.9000001</v>
      </c>
      <c r="D11" s="437">
        <v>1714741398.6000001</v>
      </c>
      <c r="E11" s="437">
        <v>173797598.30000001</v>
      </c>
    </row>
    <row r="12" spans="1:5" x14ac:dyDescent="0.2">
      <c r="A12" s="51">
        <v>402000</v>
      </c>
      <c r="B12" s="52" t="s">
        <v>1694</v>
      </c>
      <c r="C12" s="436">
        <v>-455708593.10000002</v>
      </c>
      <c r="D12" s="436">
        <v>-455708593.10000002</v>
      </c>
      <c r="E12" s="436"/>
    </row>
    <row r="13" spans="1:5" s="7" customFormat="1" x14ac:dyDescent="0.2">
      <c r="A13" s="54">
        <v>402100</v>
      </c>
      <c r="B13" s="55" t="s">
        <v>1695</v>
      </c>
      <c r="C13" s="437">
        <v>-385593735.30000001</v>
      </c>
      <c r="D13" s="437">
        <v>-385593735.30000001</v>
      </c>
      <c r="E13" s="437"/>
    </row>
    <row r="14" spans="1:5" s="7" customFormat="1" x14ac:dyDescent="0.2">
      <c r="A14" s="54">
        <v>402200</v>
      </c>
      <c r="B14" s="55" t="s">
        <v>1696</v>
      </c>
      <c r="C14" s="437">
        <v>-70114857.799999997</v>
      </c>
      <c r="D14" s="437">
        <v>-70114857.799999997</v>
      </c>
      <c r="E14" s="437"/>
    </row>
    <row r="15" spans="1:5" ht="25.5" x14ac:dyDescent="0.2">
      <c r="A15" s="49">
        <v>500000</v>
      </c>
      <c r="B15" s="38" t="s">
        <v>1697</v>
      </c>
      <c r="C15" s="39">
        <v>6000000</v>
      </c>
      <c r="D15" s="39">
        <v>6000000</v>
      </c>
      <c r="E15" s="39">
        <v>0</v>
      </c>
    </row>
    <row r="16" spans="1:5" s="57" customFormat="1" ht="51" x14ac:dyDescent="0.2">
      <c r="A16" s="51">
        <v>501000</v>
      </c>
      <c r="B16" s="52" t="s">
        <v>1698</v>
      </c>
      <c r="C16" s="53">
        <v>6000000</v>
      </c>
      <c r="D16" s="53">
        <v>6000000</v>
      </c>
      <c r="E16" s="53">
        <v>0</v>
      </c>
    </row>
    <row r="17" spans="1:5" x14ac:dyDescent="0.2">
      <c r="A17" s="49">
        <v>600000</v>
      </c>
      <c r="B17" s="38" t="s">
        <v>1699</v>
      </c>
      <c r="C17" s="39">
        <v>1965000</v>
      </c>
      <c r="D17" s="39">
        <v>0</v>
      </c>
      <c r="E17" s="39">
        <v>1965000</v>
      </c>
    </row>
    <row r="18" spans="1:5" x14ac:dyDescent="0.2">
      <c r="A18" s="51">
        <v>602000</v>
      </c>
      <c r="B18" s="52" t="s">
        <v>1700</v>
      </c>
      <c r="C18" s="53">
        <v>1965000</v>
      </c>
      <c r="D18" s="53">
        <v>0</v>
      </c>
      <c r="E18" s="53">
        <v>1965000</v>
      </c>
    </row>
    <row r="19" spans="1:5" s="7" customFormat="1" x14ac:dyDescent="0.2">
      <c r="A19" s="54">
        <v>602100</v>
      </c>
      <c r="B19" s="55" t="s">
        <v>1701</v>
      </c>
      <c r="C19" s="56">
        <v>1965000</v>
      </c>
      <c r="D19" s="56">
        <v>0</v>
      </c>
      <c r="E19" s="56">
        <v>1965000</v>
      </c>
    </row>
  </sheetData>
  <mergeCells count="2">
    <mergeCell ref="C3:E3"/>
    <mergeCell ref="A4:E4"/>
  </mergeCells>
  <pageMargins left="0.78740157480314965" right="0.39370078740157483" top="0.39370078740157483" bottom="0.39370078740157483" header="0.19685039370078741" footer="0.19685039370078741"/>
  <pageSetup paperSize="9" orientation="portrait"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32"/>
  <sheetViews>
    <sheetView showGridLines="0" showZeros="0" zoomScaleNormal="100" workbookViewId="0">
      <selection activeCell="B1" sqref="B1"/>
    </sheetView>
  </sheetViews>
  <sheetFormatPr defaultColWidth="9.1640625" defaultRowHeight="12.75" x14ac:dyDescent="0.2"/>
  <cols>
    <col min="1" max="1" width="0.1640625" style="1" customWidth="1"/>
    <col min="2" max="2" width="12.83203125" style="8" customWidth="1"/>
    <col min="3" max="3" width="13.1640625" style="8" customWidth="1"/>
    <col min="4" max="4" width="52.33203125" style="1" customWidth="1"/>
    <col min="5" max="5" width="18.5" style="1" customWidth="1"/>
    <col min="6" max="6" width="18.1640625" style="1" customWidth="1"/>
    <col min="7" max="7" width="16.1640625" style="1" customWidth="1"/>
    <col min="8" max="8" width="15" style="1" customWidth="1"/>
    <col min="9" max="9" width="16.1640625" style="1" customWidth="1"/>
    <col min="10" max="10" width="16.5" style="1" customWidth="1"/>
    <col min="11" max="11" width="16.6640625" style="1" customWidth="1"/>
    <col min="12" max="12" width="14.1640625" style="1" customWidth="1"/>
    <col min="13" max="13" width="14.5" style="1" customWidth="1"/>
    <col min="14" max="14" width="15.83203125" style="1" customWidth="1"/>
    <col min="15" max="15" width="17.83203125" style="1" customWidth="1"/>
    <col min="16" max="16" width="4" style="7" customWidth="1"/>
    <col min="17" max="20" width="0" style="7" hidden="1" customWidth="1"/>
    <col min="21" max="16384" width="9.1640625" style="7"/>
  </cols>
  <sheetData>
    <row r="1" spans="1:15" ht="15" x14ac:dyDescent="0.25">
      <c r="A1" s="1" t="s">
        <v>5428</v>
      </c>
      <c r="B1" s="215"/>
      <c r="C1" s="215"/>
      <c r="D1" s="216"/>
    </row>
    <row r="3" spans="1:15" ht="54" customHeight="1" x14ac:dyDescent="0.2">
      <c r="E3" s="2"/>
      <c r="F3" s="2"/>
      <c r="G3" s="2"/>
      <c r="H3" s="2"/>
      <c r="I3" s="2"/>
      <c r="J3" s="2"/>
      <c r="K3" s="2"/>
      <c r="L3" s="360" t="s">
        <v>1328</v>
      </c>
      <c r="M3" s="360"/>
      <c r="N3" s="360"/>
      <c r="O3" s="360"/>
    </row>
    <row r="4" spans="1:15" ht="18.75" x14ac:dyDescent="0.2">
      <c r="B4" s="348" t="s">
        <v>1418</v>
      </c>
      <c r="C4" s="348"/>
      <c r="D4" s="348"/>
      <c r="E4" s="348"/>
      <c r="F4" s="348"/>
      <c r="G4" s="348"/>
      <c r="H4" s="348"/>
      <c r="I4" s="348"/>
      <c r="J4" s="348"/>
      <c r="K4" s="348"/>
      <c r="L4" s="348"/>
      <c r="M4" s="348"/>
      <c r="N4" s="348"/>
      <c r="O4" s="348"/>
    </row>
    <row r="5" spans="1:15" ht="18.75" x14ac:dyDescent="0.2">
      <c r="B5" s="347" t="s">
        <v>1421</v>
      </c>
      <c r="C5" s="347"/>
      <c r="D5" s="347"/>
      <c r="E5" s="347"/>
      <c r="F5" s="347"/>
      <c r="G5" s="347"/>
      <c r="H5" s="347"/>
      <c r="I5" s="347"/>
      <c r="J5" s="347"/>
      <c r="K5" s="347"/>
      <c r="L5" s="347"/>
      <c r="M5" s="347"/>
      <c r="N5" s="347"/>
      <c r="O5" s="347"/>
    </row>
    <row r="6" spans="1:15" ht="17.45" customHeight="1" x14ac:dyDescent="0.2">
      <c r="B6" s="17"/>
      <c r="C6" s="17"/>
      <c r="D6" s="17"/>
      <c r="E6" s="17"/>
      <c r="F6" s="17"/>
      <c r="G6" s="17"/>
      <c r="H6" s="17"/>
      <c r="I6" s="17"/>
      <c r="J6" s="17"/>
      <c r="K6" s="17"/>
      <c r="L6" s="17"/>
      <c r="M6" s="17"/>
      <c r="N6" s="17"/>
      <c r="O6" s="3" t="s">
        <v>1420</v>
      </c>
    </row>
    <row r="7" spans="1:15" ht="22.9" customHeight="1" x14ac:dyDescent="0.2">
      <c r="A7" s="4"/>
      <c r="B7" s="349" t="s">
        <v>0</v>
      </c>
      <c r="C7" s="349" t="s">
        <v>1</v>
      </c>
      <c r="D7" s="342" t="s">
        <v>2</v>
      </c>
      <c r="E7" s="352" t="s">
        <v>3</v>
      </c>
      <c r="F7" s="353"/>
      <c r="G7" s="353"/>
      <c r="H7" s="353"/>
      <c r="I7" s="354"/>
      <c r="J7" s="352" t="s">
        <v>4</v>
      </c>
      <c r="K7" s="353"/>
      <c r="L7" s="353"/>
      <c r="M7" s="353"/>
      <c r="N7" s="354"/>
      <c r="O7" s="355" t="s">
        <v>1425</v>
      </c>
    </row>
    <row r="8" spans="1:15" x14ac:dyDescent="0.2">
      <c r="A8" s="5"/>
      <c r="B8" s="350"/>
      <c r="C8" s="350"/>
      <c r="D8" s="343"/>
      <c r="E8" s="342" t="s">
        <v>1424</v>
      </c>
      <c r="F8" s="345" t="s">
        <v>1422</v>
      </c>
      <c r="G8" s="358" t="s">
        <v>1419</v>
      </c>
      <c r="H8" s="359"/>
      <c r="I8" s="345" t="s">
        <v>1423</v>
      </c>
      <c r="J8" s="342" t="s">
        <v>1424</v>
      </c>
      <c r="K8" s="345" t="s">
        <v>1422</v>
      </c>
      <c r="L8" s="358" t="s">
        <v>1419</v>
      </c>
      <c r="M8" s="359"/>
      <c r="N8" s="345" t="s">
        <v>1423</v>
      </c>
      <c r="O8" s="356"/>
    </row>
    <row r="9" spans="1:15" ht="52.9" customHeight="1" x14ac:dyDescent="0.2">
      <c r="A9" s="6"/>
      <c r="B9" s="351"/>
      <c r="C9" s="351"/>
      <c r="D9" s="344"/>
      <c r="E9" s="344"/>
      <c r="F9" s="346"/>
      <c r="G9" s="18" t="s">
        <v>5</v>
      </c>
      <c r="H9" s="19" t="s">
        <v>6</v>
      </c>
      <c r="I9" s="346"/>
      <c r="J9" s="344"/>
      <c r="K9" s="346"/>
      <c r="L9" s="19" t="s">
        <v>5</v>
      </c>
      <c r="M9" s="20" t="s">
        <v>6</v>
      </c>
      <c r="N9" s="346"/>
      <c r="O9" s="357"/>
    </row>
    <row r="10" spans="1:15" ht="27" customHeight="1" x14ac:dyDescent="0.2">
      <c r="B10" s="438"/>
      <c r="C10" s="439"/>
      <c r="D10" s="440" t="s">
        <v>5429</v>
      </c>
      <c r="E10" s="441">
        <v>3094496570.9000001</v>
      </c>
      <c r="F10" s="441">
        <v>2631322672.3000002</v>
      </c>
      <c r="G10" s="441">
        <v>1162792817.0999999</v>
      </c>
      <c r="H10" s="441">
        <v>11387297.1</v>
      </c>
      <c r="I10" s="441">
        <v>429752772.80000001</v>
      </c>
      <c r="J10" s="441">
        <v>298460404.90000004</v>
      </c>
      <c r="K10" s="441">
        <v>69734035.900000006</v>
      </c>
      <c r="L10" s="441">
        <v>6813901.2000000002</v>
      </c>
      <c r="M10" s="441">
        <v>5282628.6000000006</v>
      </c>
      <c r="N10" s="441">
        <v>193226369</v>
      </c>
      <c r="O10" s="441">
        <v>3392956975.8000002</v>
      </c>
    </row>
    <row r="11" spans="1:15" ht="15" customHeight="1" x14ac:dyDescent="0.2">
      <c r="B11" s="14" t="s">
        <v>7</v>
      </c>
      <c r="C11" s="14" t="s">
        <v>12</v>
      </c>
      <c r="D11" s="442" t="s">
        <v>1330</v>
      </c>
      <c r="E11" s="443">
        <v>2702138.3000000003</v>
      </c>
      <c r="F11" s="443">
        <v>2702138.3000000003</v>
      </c>
      <c r="G11" s="443">
        <v>1631647.1</v>
      </c>
      <c r="H11" s="443">
        <v>59558.8</v>
      </c>
      <c r="I11" s="443">
        <v>0</v>
      </c>
      <c r="J11" s="443">
        <v>5492</v>
      </c>
      <c r="K11" s="443">
        <v>5492</v>
      </c>
      <c r="L11" s="443">
        <v>2339.4</v>
      </c>
      <c r="M11" s="443">
        <v>26.400000000000002</v>
      </c>
      <c r="N11" s="443">
        <v>0</v>
      </c>
      <c r="O11" s="443">
        <v>2707630.3000000003</v>
      </c>
    </row>
    <row r="12" spans="1:15" ht="16.899999999999999" customHeight="1" x14ac:dyDescent="0.2">
      <c r="B12" s="15" t="s">
        <v>8</v>
      </c>
      <c r="C12" s="15" t="s">
        <v>12</v>
      </c>
      <c r="D12" s="444" t="s">
        <v>1330</v>
      </c>
      <c r="E12" s="445">
        <v>2702138.3000000003</v>
      </c>
      <c r="F12" s="445">
        <v>2702138.3000000003</v>
      </c>
      <c r="G12" s="445">
        <v>1631647.1</v>
      </c>
      <c r="H12" s="445">
        <v>59558.8</v>
      </c>
      <c r="I12" s="445">
        <v>0</v>
      </c>
      <c r="J12" s="445">
        <v>5492</v>
      </c>
      <c r="K12" s="445">
        <v>5492</v>
      </c>
      <c r="L12" s="445">
        <v>2339.4</v>
      </c>
      <c r="M12" s="445">
        <v>26.400000000000002</v>
      </c>
      <c r="N12" s="445">
        <v>0</v>
      </c>
      <c r="O12" s="445">
        <v>2707630.3000000003</v>
      </c>
    </row>
    <row r="13" spans="1:15" ht="29.25" customHeight="1" x14ac:dyDescent="0.2">
      <c r="B13" s="16" t="s">
        <v>9</v>
      </c>
      <c r="C13" s="16" t="s">
        <v>10</v>
      </c>
      <c r="D13" s="446" t="s">
        <v>11</v>
      </c>
      <c r="E13" s="447">
        <v>1237214.8999999999</v>
      </c>
      <c r="F13" s="447">
        <v>1237214.8999999999</v>
      </c>
      <c r="G13" s="447">
        <v>677904.1</v>
      </c>
      <c r="H13" s="447">
        <v>0</v>
      </c>
      <c r="I13" s="447">
        <v>0</v>
      </c>
      <c r="J13" s="447">
        <v>0</v>
      </c>
      <c r="K13" s="447">
        <v>0</v>
      </c>
      <c r="L13" s="447">
        <v>0</v>
      </c>
      <c r="M13" s="447">
        <v>0</v>
      </c>
      <c r="N13" s="447">
        <v>0</v>
      </c>
      <c r="O13" s="447">
        <v>1237214.8999999999</v>
      </c>
    </row>
    <row r="14" spans="1:15" ht="42.6" customHeight="1" x14ac:dyDescent="0.2">
      <c r="B14" s="16" t="s">
        <v>13</v>
      </c>
      <c r="C14" s="16" t="s">
        <v>10</v>
      </c>
      <c r="D14" s="9" t="s">
        <v>14</v>
      </c>
      <c r="E14" s="10">
        <v>1271975.6000000001</v>
      </c>
      <c r="F14" s="10">
        <v>1271975.6000000001</v>
      </c>
      <c r="G14" s="10">
        <v>953743</v>
      </c>
      <c r="H14" s="10">
        <v>59558.8</v>
      </c>
      <c r="I14" s="10">
        <v>0</v>
      </c>
      <c r="J14" s="10">
        <v>5492</v>
      </c>
      <c r="K14" s="10">
        <v>5492</v>
      </c>
      <c r="L14" s="10">
        <v>2339.4</v>
      </c>
      <c r="M14" s="10">
        <v>26.400000000000002</v>
      </c>
      <c r="N14" s="10">
        <v>0</v>
      </c>
      <c r="O14" s="10">
        <v>1277467.6000000001</v>
      </c>
    </row>
    <row r="15" spans="1:15" ht="44.45" customHeight="1" x14ac:dyDescent="0.2">
      <c r="B15" s="16" t="s">
        <v>15</v>
      </c>
      <c r="C15" s="16" t="s">
        <v>16</v>
      </c>
      <c r="D15" s="9" t="s">
        <v>17</v>
      </c>
      <c r="E15" s="10">
        <v>192947.80000000002</v>
      </c>
      <c r="F15" s="10">
        <v>192947.80000000002</v>
      </c>
      <c r="G15" s="10">
        <v>0</v>
      </c>
      <c r="H15" s="10">
        <v>0</v>
      </c>
      <c r="I15" s="10">
        <v>0</v>
      </c>
      <c r="J15" s="10">
        <v>0</v>
      </c>
      <c r="K15" s="10">
        <v>0</v>
      </c>
      <c r="L15" s="10">
        <v>0</v>
      </c>
      <c r="M15" s="10">
        <v>0</v>
      </c>
      <c r="N15" s="10">
        <v>0</v>
      </c>
      <c r="O15" s="10">
        <v>192947.80000000002</v>
      </c>
    </row>
    <row r="16" spans="1:15" x14ac:dyDescent="0.2">
      <c r="B16" s="14" t="s">
        <v>18</v>
      </c>
      <c r="C16" s="14" t="s">
        <v>12</v>
      </c>
      <c r="D16" s="11" t="s">
        <v>19</v>
      </c>
      <c r="E16" s="12">
        <v>2440162.5</v>
      </c>
      <c r="F16" s="12">
        <v>2283884.6</v>
      </c>
      <c r="G16" s="12">
        <v>1202140</v>
      </c>
      <c r="H16" s="12">
        <v>136313.29999999999</v>
      </c>
      <c r="I16" s="12">
        <v>156277.9</v>
      </c>
      <c r="J16" s="12">
        <v>295752.7</v>
      </c>
      <c r="K16" s="12">
        <v>239137.30000000002</v>
      </c>
      <c r="L16" s="12">
        <v>69012.2</v>
      </c>
      <c r="M16" s="12">
        <v>47597.8</v>
      </c>
      <c r="N16" s="12">
        <v>56615.4</v>
      </c>
      <c r="O16" s="12">
        <v>2735915.2</v>
      </c>
    </row>
    <row r="17" spans="2:15" ht="13.5" x14ac:dyDescent="0.2">
      <c r="B17" s="15" t="s">
        <v>20</v>
      </c>
      <c r="C17" s="15" t="s">
        <v>12</v>
      </c>
      <c r="D17" s="13" t="s">
        <v>21</v>
      </c>
      <c r="E17" s="12">
        <v>2396366</v>
      </c>
      <c r="F17" s="12">
        <v>2240683.1</v>
      </c>
      <c r="G17" s="12">
        <v>1170776.3</v>
      </c>
      <c r="H17" s="12">
        <v>135273.1</v>
      </c>
      <c r="I17" s="12">
        <v>155682.9</v>
      </c>
      <c r="J17" s="12">
        <v>295752.7</v>
      </c>
      <c r="K17" s="12">
        <v>239137.30000000002</v>
      </c>
      <c r="L17" s="12">
        <v>69012.2</v>
      </c>
      <c r="M17" s="12">
        <v>47597.8</v>
      </c>
      <c r="N17" s="12">
        <v>56615.4</v>
      </c>
      <c r="O17" s="12">
        <v>2692118.7</v>
      </c>
    </row>
    <row r="18" spans="2:15" ht="55.5" customHeight="1" x14ac:dyDescent="0.2">
      <c r="B18" s="16" t="s">
        <v>22</v>
      </c>
      <c r="C18" s="16" t="s">
        <v>10</v>
      </c>
      <c r="D18" s="9" t="s">
        <v>23</v>
      </c>
      <c r="E18" s="10">
        <v>1049602.2</v>
      </c>
      <c r="F18" s="10">
        <v>979398.70000000007</v>
      </c>
      <c r="G18" s="10">
        <v>488014.10000000003</v>
      </c>
      <c r="H18" s="10">
        <v>71214</v>
      </c>
      <c r="I18" s="10">
        <v>70203.5</v>
      </c>
      <c r="J18" s="10">
        <v>3890</v>
      </c>
      <c r="K18" s="10">
        <v>3890</v>
      </c>
      <c r="L18" s="10">
        <v>1527.6000000000001</v>
      </c>
      <c r="M18" s="10">
        <v>100</v>
      </c>
      <c r="N18" s="10">
        <v>0</v>
      </c>
      <c r="O18" s="10">
        <v>1053492.2</v>
      </c>
    </row>
    <row r="19" spans="2:15" ht="18" customHeight="1" x14ac:dyDescent="0.2">
      <c r="B19" s="16" t="s">
        <v>24</v>
      </c>
      <c r="C19" s="16" t="s">
        <v>25</v>
      </c>
      <c r="D19" s="9" t="s">
        <v>26</v>
      </c>
      <c r="E19" s="10">
        <v>171009.2</v>
      </c>
      <c r="F19" s="10">
        <v>171009.2</v>
      </c>
      <c r="G19" s="10">
        <v>0</v>
      </c>
      <c r="H19" s="10">
        <v>0</v>
      </c>
      <c r="I19" s="10">
        <v>0</v>
      </c>
      <c r="J19" s="10">
        <v>0</v>
      </c>
      <c r="K19" s="10">
        <v>0</v>
      </c>
      <c r="L19" s="10">
        <v>0</v>
      </c>
      <c r="M19" s="10">
        <v>0</v>
      </c>
      <c r="N19" s="10">
        <v>0</v>
      </c>
      <c r="O19" s="10">
        <v>171009.2</v>
      </c>
    </row>
    <row r="20" spans="2:15" ht="31.9" customHeight="1" x14ac:dyDescent="0.2">
      <c r="B20" s="16" t="s">
        <v>27</v>
      </c>
      <c r="C20" s="16" t="s">
        <v>28</v>
      </c>
      <c r="D20" s="9" t="s">
        <v>29</v>
      </c>
      <c r="E20" s="10">
        <v>24709.5</v>
      </c>
      <c r="F20" s="10">
        <v>22709.5</v>
      </c>
      <c r="G20" s="10">
        <v>1718.9</v>
      </c>
      <c r="H20" s="10">
        <v>2825.5</v>
      </c>
      <c r="I20" s="10">
        <v>2000</v>
      </c>
      <c r="J20" s="10">
        <v>125467.40000000001</v>
      </c>
      <c r="K20" s="10">
        <v>119667.40000000001</v>
      </c>
      <c r="L20" s="10">
        <v>52432.1</v>
      </c>
      <c r="M20" s="10">
        <v>38563</v>
      </c>
      <c r="N20" s="10">
        <v>5800</v>
      </c>
      <c r="O20" s="10">
        <v>150176.9</v>
      </c>
    </row>
    <row r="21" spans="2:15" ht="69.75" customHeight="1" x14ac:dyDescent="0.2">
      <c r="B21" s="16" t="s">
        <v>30</v>
      </c>
      <c r="C21" s="16" t="s">
        <v>31</v>
      </c>
      <c r="D21" s="9" t="s">
        <v>32</v>
      </c>
      <c r="E21" s="10">
        <v>68378.7</v>
      </c>
      <c r="F21" s="10">
        <v>0</v>
      </c>
      <c r="G21" s="10">
        <v>0</v>
      </c>
      <c r="H21" s="10">
        <v>0</v>
      </c>
      <c r="I21" s="10">
        <v>68378.7</v>
      </c>
      <c r="J21" s="10">
        <v>1384.5</v>
      </c>
      <c r="K21" s="10">
        <v>0</v>
      </c>
      <c r="L21" s="10">
        <v>0</v>
      </c>
      <c r="M21" s="10">
        <v>0</v>
      </c>
      <c r="N21" s="10">
        <v>1384.5</v>
      </c>
      <c r="O21" s="10">
        <v>69763.199999999997</v>
      </c>
    </row>
    <row r="22" spans="2:15" ht="43.5" customHeight="1" x14ac:dyDescent="0.2">
      <c r="B22" s="16" t="s">
        <v>33</v>
      </c>
      <c r="C22" s="16" t="s">
        <v>34</v>
      </c>
      <c r="D22" s="9" t="s">
        <v>35</v>
      </c>
      <c r="E22" s="10">
        <v>912.6</v>
      </c>
      <c r="F22" s="10">
        <v>912.6</v>
      </c>
      <c r="G22" s="10">
        <v>282.10000000000002</v>
      </c>
      <c r="H22" s="10">
        <v>0</v>
      </c>
      <c r="I22" s="10">
        <v>0</v>
      </c>
      <c r="J22" s="10">
        <v>0</v>
      </c>
      <c r="K22" s="10">
        <v>0</v>
      </c>
      <c r="L22" s="10">
        <v>0</v>
      </c>
      <c r="M22" s="10">
        <v>0</v>
      </c>
      <c r="N22" s="10">
        <v>0</v>
      </c>
      <c r="O22" s="10">
        <v>912.6</v>
      </c>
    </row>
    <row r="23" spans="2:15" ht="28.5" customHeight="1" x14ac:dyDescent="0.2">
      <c r="B23" s="16" t="s">
        <v>36</v>
      </c>
      <c r="C23" s="16" t="s">
        <v>37</v>
      </c>
      <c r="D23" s="9" t="s">
        <v>38</v>
      </c>
      <c r="E23" s="10">
        <v>101043.40000000001</v>
      </c>
      <c r="F23" s="10">
        <v>85942.7</v>
      </c>
      <c r="G23" s="10">
        <v>51870.700000000004</v>
      </c>
      <c r="H23" s="10">
        <v>9001.9</v>
      </c>
      <c r="I23" s="10">
        <v>15100.7</v>
      </c>
      <c r="J23" s="10">
        <v>40610.800000000003</v>
      </c>
      <c r="K23" s="10">
        <v>38639.9</v>
      </c>
      <c r="L23" s="10">
        <v>9113</v>
      </c>
      <c r="M23" s="10">
        <v>1738.3</v>
      </c>
      <c r="N23" s="10">
        <v>1970.9</v>
      </c>
      <c r="O23" s="10">
        <v>141654.20000000001</v>
      </c>
    </row>
    <row r="24" spans="2:15" ht="21" customHeight="1" x14ac:dyDescent="0.2">
      <c r="B24" s="16" t="s">
        <v>39</v>
      </c>
      <c r="C24" s="16" t="s">
        <v>40</v>
      </c>
      <c r="D24" s="9" t="s">
        <v>41</v>
      </c>
      <c r="E24" s="10">
        <v>910835.20000000007</v>
      </c>
      <c r="F24" s="10">
        <v>910835.20000000007</v>
      </c>
      <c r="G24" s="10">
        <v>628890.5</v>
      </c>
      <c r="H24" s="10">
        <v>52231.700000000004</v>
      </c>
      <c r="I24" s="10">
        <v>0</v>
      </c>
      <c r="J24" s="10">
        <v>124400</v>
      </c>
      <c r="K24" s="10">
        <v>76940</v>
      </c>
      <c r="L24" s="10">
        <v>5939.5</v>
      </c>
      <c r="M24" s="10">
        <v>7196.5</v>
      </c>
      <c r="N24" s="10">
        <v>47460</v>
      </c>
      <c r="O24" s="10">
        <v>1035235.2000000001</v>
      </c>
    </row>
    <row r="25" spans="2:15" ht="18" customHeight="1" x14ac:dyDescent="0.2">
      <c r="B25" s="16" t="s">
        <v>42</v>
      </c>
      <c r="C25" s="16" t="s">
        <v>43</v>
      </c>
      <c r="D25" s="9" t="s">
        <v>44</v>
      </c>
      <c r="E25" s="10">
        <v>65872.2</v>
      </c>
      <c r="F25" s="10">
        <v>65872.2</v>
      </c>
      <c r="G25" s="10">
        <v>0</v>
      </c>
      <c r="H25" s="10">
        <v>0</v>
      </c>
      <c r="I25" s="10">
        <v>0</v>
      </c>
      <c r="J25" s="10">
        <v>0</v>
      </c>
      <c r="K25" s="10">
        <v>0</v>
      </c>
      <c r="L25" s="10">
        <v>0</v>
      </c>
      <c r="M25" s="10">
        <v>0</v>
      </c>
      <c r="N25" s="10">
        <v>0</v>
      </c>
      <c r="O25" s="10">
        <v>65872.2</v>
      </c>
    </row>
    <row r="26" spans="2:15" ht="20.25" customHeight="1" x14ac:dyDescent="0.2">
      <c r="B26" s="16" t="s">
        <v>45</v>
      </c>
      <c r="C26" s="16" t="s">
        <v>43</v>
      </c>
      <c r="D26" s="9" t="s">
        <v>46</v>
      </c>
      <c r="E26" s="10">
        <v>4003</v>
      </c>
      <c r="F26" s="10">
        <v>4003</v>
      </c>
      <c r="G26" s="10">
        <v>0</v>
      </c>
      <c r="H26" s="10">
        <v>0</v>
      </c>
      <c r="I26" s="10">
        <v>0</v>
      </c>
      <c r="J26" s="10">
        <v>0</v>
      </c>
      <c r="K26" s="10">
        <v>0</v>
      </c>
      <c r="L26" s="10">
        <v>0</v>
      </c>
      <c r="M26" s="10">
        <v>0</v>
      </c>
      <c r="N26" s="10">
        <v>0</v>
      </c>
      <c r="O26" s="10">
        <v>4003</v>
      </c>
    </row>
    <row r="27" spans="2:15" ht="16.899999999999999" customHeight="1" x14ac:dyDescent="0.2">
      <c r="B27" s="15" t="s">
        <v>48</v>
      </c>
      <c r="C27" s="15" t="s">
        <v>12</v>
      </c>
      <c r="D27" s="13" t="s">
        <v>5276</v>
      </c>
      <c r="E27" s="12">
        <v>43796.5</v>
      </c>
      <c r="F27" s="12">
        <v>43201.5</v>
      </c>
      <c r="G27" s="12">
        <v>31363.7</v>
      </c>
      <c r="H27" s="12">
        <v>1040.2</v>
      </c>
      <c r="I27" s="12">
        <v>595</v>
      </c>
      <c r="J27" s="12">
        <v>0</v>
      </c>
      <c r="K27" s="12">
        <v>0</v>
      </c>
      <c r="L27" s="12">
        <v>0</v>
      </c>
      <c r="M27" s="12">
        <v>0</v>
      </c>
      <c r="N27" s="12">
        <v>0</v>
      </c>
      <c r="O27" s="12">
        <v>43796.5</v>
      </c>
    </row>
    <row r="28" spans="2:15" ht="30" customHeight="1" x14ac:dyDescent="0.2">
      <c r="B28" s="16" t="s">
        <v>49</v>
      </c>
      <c r="C28" s="16" t="s">
        <v>50</v>
      </c>
      <c r="D28" s="9" t="s">
        <v>51</v>
      </c>
      <c r="E28" s="10">
        <v>43796.5</v>
      </c>
      <c r="F28" s="10">
        <v>43201.5</v>
      </c>
      <c r="G28" s="10">
        <v>31363.7</v>
      </c>
      <c r="H28" s="10">
        <v>1040.2</v>
      </c>
      <c r="I28" s="10">
        <v>595</v>
      </c>
      <c r="J28" s="10">
        <v>0</v>
      </c>
      <c r="K28" s="10">
        <v>0</v>
      </c>
      <c r="L28" s="10">
        <v>0</v>
      </c>
      <c r="M28" s="10">
        <v>0</v>
      </c>
      <c r="N28" s="10">
        <v>0</v>
      </c>
      <c r="O28" s="10">
        <v>43796.5</v>
      </c>
    </row>
    <row r="29" spans="2:15" ht="30" customHeight="1" x14ac:dyDescent="0.2">
      <c r="B29" s="14" t="s">
        <v>52</v>
      </c>
      <c r="C29" s="14" t="s">
        <v>12</v>
      </c>
      <c r="D29" s="448" t="s">
        <v>53</v>
      </c>
      <c r="E29" s="445">
        <v>6578821.2000000002</v>
      </c>
      <c r="F29" s="445">
        <v>6456095.1000000006</v>
      </c>
      <c r="G29" s="445">
        <v>4319215.5999999996</v>
      </c>
      <c r="H29" s="445">
        <v>109626.8</v>
      </c>
      <c r="I29" s="445">
        <v>122726.1</v>
      </c>
      <c r="J29" s="445">
        <v>1949962.7</v>
      </c>
      <c r="K29" s="445">
        <v>1688915.9000000001</v>
      </c>
      <c r="L29" s="445">
        <v>908345.3</v>
      </c>
      <c r="M29" s="445">
        <v>123129.5</v>
      </c>
      <c r="N29" s="445">
        <v>261046.80000000002</v>
      </c>
      <c r="O29" s="445">
        <v>8528783.9000000004</v>
      </c>
    </row>
    <row r="30" spans="2:15" ht="17.25" customHeight="1" x14ac:dyDescent="0.2">
      <c r="B30" s="15" t="s">
        <v>54</v>
      </c>
      <c r="C30" s="15" t="s">
        <v>12</v>
      </c>
      <c r="D30" s="444" t="s">
        <v>55</v>
      </c>
      <c r="E30" s="445">
        <v>1294132.1000000001</v>
      </c>
      <c r="F30" s="445">
        <v>1182192.2</v>
      </c>
      <c r="G30" s="445">
        <v>644493.5</v>
      </c>
      <c r="H30" s="445">
        <v>33849.4</v>
      </c>
      <c r="I30" s="445">
        <v>111939.90000000001</v>
      </c>
      <c r="J30" s="445">
        <v>19298.8</v>
      </c>
      <c r="K30" s="445">
        <v>19208.8</v>
      </c>
      <c r="L30" s="445">
        <v>9644.4</v>
      </c>
      <c r="M30" s="445">
        <v>1701.8</v>
      </c>
      <c r="N30" s="445">
        <v>90</v>
      </c>
      <c r="O30" s="445">
        <v>1313430.9000000001</v>
      </c>
    </row>
    <row r="31" spans="2:15" ht="42" customHeight="1" x14ac:dyDescent="0.2">
      <c r="B31" s="16" t="s">
        <v>56</v>
      </c>
      <c r="C31" s="16" t="s">
        <v>10</v>
      </c>
      <c r="D31" s="449" t="s">
        <v>57</v>
      </c>
      <c r="E31" s="450">
        <v>962979.8</v>
      </c>
      <c r="F31" s="450">
        <v>943998.8</v>
      </c>
      <c r="G31" s="450">
        <v>535907.6</v>
      </c>
      <c r="H31" s="450">
        <v>32130.400000000001</v>
      </c>
      <c r="I31" s="450">
        <v>18981</v>
      </c>
      <c r="J31" s="450">
        <v>19298.8</v>
      </c>
      <c r="K31" s="450">
        <v>19208.8</v>
      </c>
      <c r="L31" s="450">
        <v>9644.4</v>
      </c>
      <c r="M31" s="450">
        <v>1701.8</v>
      </c>
      <c r="N31" s="450">
        <v>90</v>
      </c>
      <c r="O31" s="450">
        <v>982278.6</v>
      </c>
    </row>
    <row r="32" spans="2:15" ht="17.25" customHeight="1" x14ac:dyDescent="0.2">
      <c r="B32" s="16" t="s">
        <v>58</v>
      </c>
      <c r="C32" s="16" t="s">
        <v>16</v>
      </c>
      <c r="D32" s="446" t="s">
        <v>59</v>
      </c>
      <c r="E32" s="447">
        <v>45328.3</v>
      </c>
      <c r="F32" s="447">
        <v>45328.3</v>
      </c>
      <c r="G32" s="447">
        <v>0</v>
      </c>
      <c r="H32" s="447">
        <v>0</v>
      </c>
      <c r="I32" s="447">
        <v>0</v>
      </c>
      <c r="J32" s="447">
        <v>0</v>
      </c>
      <c r="K32" s="447">
        <v>0</v>
      </c>
      <c r="L32" s="447">
        <v>0</v>
      </c>
      <c r="M32" s="447">
        <v>0</v>
      </c>
      <c r="N32" s="447">
        <v>0</v>
      </c>
      <c r="O32" s="447">
        <v>45328.3</v>
      </c>
    </row>
    <row r="33" spans="2:15" ht="31.9" customHeight="1" x14ac:dyDescent="0.2">
      <c r="B33" s="16" t="s">
        <v>60</v>
      </c>
      <c r="C33" s="16" t="s">
        <v>25</v>
      </c>
      <c r="D33" s="451" t="s">
        <v>61</v>
      </c>
      <c r="E33" s="452">
        <v>164049.9</v>
      </c>
      <c r="F33" s="452">
        <v>155201.60000000001</v>
      </c>
      <c r="G33" s="452">
        <v>88545</v>
      </c>
      <c r="H33" s="452">
        <v>1179.9000000000001</v>
      </c>
      <c r="I33" s="452">
        <v>8848.2999999999993</v>
      </c>
      <c r="J33" s="452">
        <v>0</v>
      </c>
      <c r="K33" s="452">
        <v>0</v>
      </c>
      <c r="L33" s="452">
        <v>0</v>
      </c>
      <c r="M33" s="452">
        <v>0</v>
      </c>
      <c r="N33" s="452">
        <v>0</v>
      </c>
      <c r="O33" s="452">
        <v>164049.9</v>
      </c>
    </row>
    <row r="34" spans="2:15" ht="42.75" customHeight="1" x14ac:dyDescent="0.2">
      <c r="B34" s="16" t="s">
        <v>62</v>
      </c>
      <c r="C34" s="16" t="s">
        <v>63</v>
      </c>
      <c r="D34" s="9" t="s">
        <v>64</v>
      </c>
      <c r="E34" s="10">
        <v>28573.4</v>
      </c>
      <c r="F34" s="10">
        <v>28573.4</v>
      </c>
      <c r="G34" s="10">
        <v>20040.900000000001</v>
      </c>
      <c r="H34" s="10">
        <v>514.79999999999995</v>
      </c>
      <c r="I34" s="10">
        <v>0</v>
      </c>
      <c r="J34" s="10">
        <v>0</v>
      </c>
      <c r="K34" s="10">
        <v>0</v>
      </c>
      <c r="L34" s="10">
        <v>0</v>
      </c>
      <c r="M34" s="10">
        <v>0</v>
      </c>
      <c r="N34" s="10">
        <v>0</v>
      </c>
      <c r="O34" s="10">
        <v>28573.4</v>
      </c>
    </row>
    <row r="35" spans="2:15" ht="31.15" customHeight="1" x14ac:dyDescent="0.2">
      <c r="B35" s="16" t="s">
        <v>65</v>
      </c>
      <c r="C35" s="16" t="s">
        <v>66</v>
      </c>
      <c r="D35" s="9" t="s">
        <v>67</v>
      </c>
      <c r="E35" s="10">
        <v>50977.1</v>
      </c>
      <c r="F35" s="10">
        <v>0</v>
      </c>
      <c r="G35" s="10">
        <v>0</v>
      </c>
      <c r="H35" s="10">
        <v>0</v>
      </c>
      <c r="I35" s="10">
        <v>50977.1</v>
      </c>
      <c r="J35" s="10">
        <v>0</v>
      </c>
      <c r="K35" s="10">
        <v>0</v>
      </c>
      <c r="L35" s="10">
        <v>0</v>
      </c>
      <c r="M35" s="10">
        <v>0</v>
      </c>
      <c r="N35" s="10">
        <v>0</v>
      </c>
      <c r="O35" s="10">
        <v>50977.1</v>
      </c>
    </row>
    <row r="36" spans="2:15" ht="21" customHeight="1" x14ac:dyDescent="0.2">
      <c r="B36" s="16" t="s">
        <v>68</v>
      </c>
      <c r="C36" s="16" t="s">
        <v>69</v>
      </c>
      <c r="D36" s="446" t="s">
        <v>70</v>
      </c>
      <c r="E36" s="447">
        <v>9000</v>
      </c>
      <c r="F36" s="447">
        <v>9000</v>
      </c>
      <c r="G36" s="447">
        <v>0</v>
      </c>
      <c r="H36" s="447">
        <v>0</v>
      </c>
      <c r="I36" s="447">
        <v>0</v>
      </c>
      <c r="J36" s="447">
        <v>0</v>
      </c>
      <c r="K36" s="447">
        <v>0</v>
      </c>
      <c r="L36" s="447">
        <v>0</v>
      </c>
      <c r="M36" s="447">
        <v>0</v>
      </c>
      <c r="N36" s="447">
        <v>0</v>
      </c>
      <c r="O36" s="447">
        <v>9000</v>
      </c>
    </row>
    <row r="37" spans="2:15" ht="42" customHeight="1" x14ac:dyDescent="0.2">
      <c r="B37" s="16" t="s">
        <v>71</v>
      </c>
      <c r="C37" s="16" t="s">
        <v>31</v>
      </c>
      <c r="D37" s="9" t="s">
        <v>72</v>
      </c>
      <c r="E37" s="10">
        <v>90.100000000000009</v>
      </c>
      <c r="F37" s="10">
        <v>90.100000000000009</v>
      </c>
      <c r="G37" s="10">
        <v>0</v>
      </c>
      <c r="H37" s="10">
        <v>24.3</v>
      </c>
      <c r="I37" s="10">
        <v>0</v>
      </c>
      <c r="J37" s="10">
        <v>0</v>
      </c>
      <c r="K37" s="10">
        <v>0</v>
      </c>
      <c r="L37" s="10">
        <v>0</v>
      </c>
      <c r="M37" s="10">
        <v>0</v>
      </c>
      <c r="N37" s="10">
        <v>0</v>
      </c>
      <c r="O37" s="10">
        <v>90.100000000000009</v>
      </c>
    </row>
    <row r="38" spans="2:15" ht="30.75" customHeight="1" x14ac:dyDescent="0.2">
      <c r="B38" s="16" t="s">
        <v>73</v>
      </c>
      <c r="C38" s="16" t="s">
        <v>66</v>
      </c>
      <c r="D38" s="451" t="s">
        <v>74</v>
      </c>
      <c r="E38" s="452">
        <v>33133.5</v>
      </c>
      <c r="F38" s="452">
        <v>0</v>
      </c>
      <c r="G38" s="452">
        <v>0</v>
      </c>
      <c r="H38" s="452">
        <v>0</v>
      </c>
      <c r="I38" s="452">
        <v>33133.5</v>
      </c>
      <c r="J38" s="452">
        <v>0</v>
      </c>
      <c r="K38" s="452">
        <v>0</v>
      </c>
      <c r="L38" s="452">
        <v>0</v>
      </c>
      <c r="M38" s="452">
        <v>0</v>
      </c>
      <c r="N38" s="452">
        <v>0</v>
      </c>
      <c r="O38" s="452">
        <v>33133.5</v>
      </c>
    </row>
    <row r="39" spans="2:15" ht="30.6" customHeight="1" x14ac:dyDescent="0.2">
      <c r="B39" s="15" t="s">
        <v>1331</v>
      </c>
      <c r="C39" s="15" t="s">
        <v>12</v>
      </c>
      <c r="D39" s="453" t="s">
        <v>256</v>
      </c>
      <c r="E39" s="443">
        <v>4061034.8000000003</v>
      </c>
      <c r="F39" s="443">
        <v>4058034.8000000003</v>
      </c>
      <c r="G39" s="443">
        <v>2810872.7</v>
      </c>
      <c r="H39" s="443">
        <v>40236.9</v>
      </c>
      <c r="I39" s="443">
        <v>3000</v>
      </c>
      <c r="J39" s="443">
        <v>1898003.9000000001</v>
      </c>
      <c r="K39" s="443">
        <v>1639210.1</v>
      </c>
      <c r="L39" s="443">
        <v>897066.1</v>
      </c>
      <c r="M39" s="443">
        <v>117738</v>
      </c>
      <c r="N39" s="443">
        <v>258793.80000000002</v>
      </c>
      <c r="O39" s="443">
        <v>5959038.7000000002</v>
      </c>
    </row>
    <row r="40" spans="2:15" ht="29.45" customHeight="1" x14ac:dyDescent="0.2">
      <c r="B40" s="16" t="s">
        <v>1332</v>
      </c>
      <c r="C40" s="16" t="s">
        <v>218</v>
      </c>
      <c r="D40" s="451" t="s">
        <v>257</v>
      </c>
      <c r="E40" s="452">
        <v>1518171.9000000001</v>
      </c>
      <c r="F40" s="452">
        <v>1518171.9000000001</v>
      </c>
      <c r="G40" s="452">
        <v>1179283.5</v>
      </c>
      <c r="H40" s="452">
        <v>16768.3</v>
      </c>
      <c r="I40" s="452">
        <v>0</v>
      </c>
      <c r="J40" s="452">
        <v>483174.60000000003</v>
      </c>
      <c r="K40" s="452">
        <v>340079.3</v>
      </c>
      <c r="L40" s="452">
        <v>169019.6</v>
      </c>
      <c r="M40" s="452">
        <v>27816.100000000002</v>
      </c>
      <c r="N40" s="452">
        <v>143095.29999999999</v>
      </c>
      <c r="O40" s="452">
        <v>2001346.5</v>
      </c>
    </row>
    <row r="41" spans="2:15" ht="29.45" customHeight="1" x14ac:dyDescent="0.2">
      <c r="B41" s="16" t="s">
        <v>1333</v>
      </c>
      <c r="C41" s="16" t="s">
        <v>224</v>
      </c>
      <c r="D41" s="446" t="s">
        <v>5430</v>
      </c>
      <c r="E41" s="447">
        <v>414039.8</v>
      </c>
      <c r="F41" s="447">
        <v>411039.8</v>
      </c>
      <c r="G41" s="447">
        <v>0</v>
      </c>
      <c r="H41" s="447">
        <v>0</v>
      </c>
      <c r="I41" s="447">
        <v>3000</v>
      </c>
      <c r="J41" s="447">
        <v>0</v>
      </c>
      <c r="K41" s="447">
        <v>0</v>
      </c>
      <c r="L41" s="447">
        <v>0</v>
      </c>
      <c r="M41" s="447">
        <v>0</v>
      </c>
      <c r="N41" s="447">
        <v>0</v>
      </c>
      <c r="O41" s="447">
        <v>414039.8</v>
      </c>
    </row>
    <row r="42" spans="2:15" ht="43.15" customHeight="1" x14ac:dyDescent="0.2">
      <c r="B42" s="16" t="s">
        <v>1334</v>
      </c>
      <c r="C42" s="16" t="s">
        <v>224</v>
      </c>
      <c r="D42" s="9" t="s">
        <v>258</v>
      </c>
      <c r="E42" s="10">
        <v>2072220.7</v>
      </c>
      <c r="F42" s="10">
        <v>2072220.7</v>
      </c>
      <c r="G42" s="10">
        <v>1631589.2</v>
      </c>
      <c r="H42" s="10">
        <v>23468.600000000002</v>
      </c>
      <c r="I42" s="10">
        <v>0</v>
      </c>
      <c r="J42" s="10">
        <v>1414829.3</v>
      </c>
      <c r="K42" s="10">
        <v>1299130.8</v>
      </c>
      <c r="L42" s="10">
        <v>728046.5</v>
      </c>
      <c r="M42" s="10">
        <v>89921.900000000009</v>
      </c>
      <c r="N42" s="10">
        <v>115698.5</v>
      </c>
      <c r="O42" s="10">
        <v>3487050</v>
      </c>
    </row>
    <row r="43" spans="2:15" ht="46.15" customHeight="1" x14ac:dyDescent="0.2">
      <c r="B43" s="16" t="s">
        <v>1335</v>
      </c>
      <c r="C43" s="16" t="s">
        <v>47</v>
      </c>
      <c r="D43" s="9" t="s">
        <v>259</v>
      </c>
      <c r="E43" s="10">
        <v>56602.400000000001</v>
      </c>
      <c r="F43" s="10">
        <v>56602.400000000001</v>
      </c>
      <c r="G43" s="10">
        <v>0</v>
      </c>
      <c r="H43" s="10">
        <v>0</v>
      </c>
      <c r="I43" s="10">
        <v>0</v>
      </c>
      <c r="J43" s="10">
        <v>0</v>
      </c>
      <c r="K43" s="10">
        <v>0</v>
      </c>
      <c r="L43" s="10">
        <v>0</v>
      </c>
      <c r="M43" s="10">
        <v>0</v>
      </c>
      <c r="N43" s="10">
        <v>0</v>
      </c>
      <c r="O43" s="10">
        <v>56602.400000000001</v>
      </c>
    </row>
    <row r="44" spans="2:15" ht="16.5" customHeight="1" x14ac:dyDescent="0.2">
      <c r="B44" s="15" t="s">
        <v>75</v>
      </c>
      <c r="C44" s="15" t="s">
        <v>12</v>
      </c>
      <c r="D44" s="13" t="s">
        <v>76</v>
      </c>
      <c r="E44" s="12">
        <v>1021222.9</v>
      </c>
      <c r="F44" s="12">
        <v>1013436.7000000001</v>
      </c>
      <c r="G44" s="12">
        <v>779766.3</v>
      </c>
      <c r="H44" s="12">
        <v>33270.6</v>
      </c>
      <c r="I44" s="12">
        <v>7786.2</v>
      </c>
      <c r="J44" s="12">
        <v>11560</v>
      </c>
      <c r="K44" s="12">
        <v>10597</v>
      </c>
      <c r="L44" s="12">
        <v>1634.8</v>
      </c>
      <c r="M44" s="12">
        <v>3689.7000000000003</v>
      </c>
      <c r="N44" s="12">
        <v>963</v>
      </c>
      <c r="O44" s="12">
        <v>1032782.9</v>
      </c>
    </row>
    <row r="45" spans="2:15" ht="15.75" customHeight="1" x14ac:dyDescent="0.2">
      <c r="B45" s="16" t="s">
        <v>77</v>
      </c>
      <c r="C45" s="16" t="s">
        <v>78</v>
      </c>
      <c r="D45" s="9" t="s">
        <v>79</v>
      </c>
      <c r="E45" s="10">
        <v>999286.8</v>
      </c>
      <c r="F45" s="10">
        <v>999286.8</v>
      </c>
      <c r="G45" s="10">
        <v>779766.3</v>
      </c>
      <c r="H45" s="10">
        <v>33270.6</v>
      </c>
      <c r="I45" s="10">
        <v>0</v>
      </c>
      <c r="J45" s="10">
        <v>11560</v>
      </c>
      <c r="K45" s="10">
        <v>10597</v>
      </c>
      <c r="L45" s="10">
        <v>1634.8</v>
      </c>
      <c r="M45" s="10">
        <v>3689.7000000000003</v>
      </c>
      <c r="N45" s="10">
        <v>963</v>
      </c>
      <c r="O45" s="10">
        <v>1010846.8</v>
      </c>
    </row>
    <row r="46" spans="2:15" ht="17.25" customHeight="1" x14ac:dyDescent="0.2">
      <c r="B46" s="16" t="s">
        <v>80</v>
      </c>
      <c r="C46" s="16" t="s">
        <v>78</v>
      </c>
      <c r="D46" s="9" t="s">
        <v>81</v>
      </c>
      <c r="E46" s="10">
        <v>6814.1</v>
      </c>
      <c r="F46" s="10">
        <v>6814.1</v>
      </c>
      <c r="G46" s="10">
        <v>0</v>
      </c>
      <c r="H46" s="10">
        <v>0</v>
      </c>
      <c r="I46" s="10">
        <v>0</v>
      </c>
      <c r="J46" s="10">
        <v>0</v>
      </c>
      <c r="K46" s="10">
        <v>0</v>
      </c>
      <c r="L46" s="10">
        <v>0</v>
      </c>
      <c r="M46" s="10">
        <v>0</v>
      </c>
      <c r="N46" s="10">
        <v>0</v>
      </c>
      <c r="O46" s="10">
        <v>6814.1</v>
      </c>
    </row>
    <row r="47" spans="2:15" ht="42" customHeight="1" x14ac:dyDescent="0.2">
      <c r="B47" s="16" t="s">
        <v>82</v>
      </c>
      <c r="C47" s="16" t="s">
        <v>83</v>
      </c>
      <c r="D47" s="9" t="s">
        <v>84</v>
      </c>
      <c r="E47" s="10">
        <v>7126.8</v>
      </c>
      <c r="F47" s="10">
        <v>0</v>
      </c>
      <c r="G47" s="10">
        <v>0</v>
      </c>
      <c r="H47" s="10">
        <v>0</v>
      </c>
      <c r="I47" s="10">
        <v>7126.8</v>
      </c>
      <c r="J47" s="10">
        <v>0</v>
      </c>
      <c r="K47" s="10">
        <v>0</v>
      </c>
      <c r="L47" s="10">
        <v>0</v>
      </c>
      <c r="M47" s="10">
        <v>0</v>
      </c>
      <c r="N47" s="10">
        <v>0</v>
      </c>
      <c r="O47" s="10">
        <v>7126.8</v>
      </c>
    </row>
    <row r="48" spans="2:15" ht="30.75" customHeight="1" x14ac:dyDescent="0.2">
      <c r="B48" s="16" t="s">
        <v>85</v>
      </c>
      <c r="C48" s="16" t="s">
        <v>31</v>
      </c>
      <c r="D48" s="9" t="s">
        <v>86</v>
      </c>
      <c r="E48" s="10">
        <v>659.4</v>
      </c>
      <c r="F48" s="10">
        <v>0</v>
      </c>
      <c r="G48" s="10">
        <v>0</v>
      </c>
      <c r="H48" s="10">
        <v>0</v>
      </c>
      <c r="I48" s="10">
        <v>659.4</v>
      </c>
      <c r="J48" s="10">
        <v>0</v>
      </c>
      <c r="K48" s="10">
        <v>0</v>
      </c>
      <c r="L48" s="10">
        <v>0</v>
      </c>
      <c r="M48" s="10">
        <v>0</v>
      </c>
      <c r="N48" s="10">
        <v>0</v>
      </c>
      <c r="O48" s="10">
        <v>659.4</v>
      </c>
    </row>
    <row r="49" spans="2:15" ht="29.25" customHeight="1" x14ac:dyDescent="0.2">
      <c r="B49" s="16" t="s">
        <v>87</v>
      </c>
      <c r="C49" s="16" t="s">
        <v>88</v>
      </c>
      <c r="D49" s="9" t="s">
        <v>89</v>
      </c>
      <c r="E49" s="10">
        <v>7335.8</v>
      </c>
      <c r="F49" s="10">
        <v>7335.8</v>
      </c>
      <c r="G49" s="10">
        <v>0</v>
      </c>
      <c r="H49" s="10">
        <v>0</v>
      </c>
      <c r="I49" s="10">
        <v>0</v>
      </c>
      <c r="J49" s="10">
        <v>0</v>
      </c>
      <c r="K49" s="10">
        <v>0</v>
      </c>
      <c r="L49" s="10">
        <v>0</v>
      </c>
      <c r="M49" s="10">
        <v>0</v>
      </c>
      <c r="N49" s="10">
        <v>0</v>
      </c>
      <c r="O49" s="10">
        <v>7335.8</v>
      </c>
    </row>
    <row r="50" spans="2:15" ht="17.25" customHeight="1" x14ac:dyDescent="0.2">
      <c r="B50" s="15" t="s">
        <v>90</v>
      </c>
      <c r="C50" s="15" t="s">
        <v>12</v>
      </c>
      <c r="D50" s="13" t="s">
        <v>91</v>
      </c>
      <c r="E50" s="12">
        <v>86821</v>
      </c>
      <c r="F50" s="12">
        <v>86821</v>
      </c>
      <c r="G50" s="12">
        <v>61935.8</v>
      </c>
      <c r="H50" s="12">
        <v>2100.4</v>
      </c>
      <c r="I50" s="12">
        <v>0</v>
      </c>
      <c r="J50" s="12">
        <v>0</v>
      </c>
      <c r="K50" s="12">
        <v>0</v>
      </c>
      <c r="L50" s="12">
        <v>0</v>
      </c>
      <c r="M50" s="12">
        <v>0</v>
      </c>
      <c r="N50" s="12">
        <v>0</v>
      </c>
      <c r="O50" s="12">
        <v>86821</v>
      </c>
    </row>
    <row r="51" spans="2:15" ht="27.75" customHeight="1" x14ac:dyDescent="0.2">
      <c r="B51" s="16" t="s">
        <v>92</v>
      </c>
      <c r="C51" s="16" t="s">
        <v>10</v>
      </c>
      <c r="D51" s="9" t="s">
        <v>93</v>
      </c>
      <c r="E51" s="10">
        <v>86821</v>
      </c>
      <c r="F51" s="10">
        <v>86821</v>
      </c>
      <c r="G51" s="10">
        <v>61935.8</v>
      </c>
      <c r="H51" s="10">
        <v>2100.4</v>
      </c>
      <c r="I51" s="10">
        <v>0</v>
      </c>
      <c r="J51" s="10">
        <v>0</v>
      </c>
      <c r="K51" s="10">
        <v>0</v>
      </c>
      <c r="L51" s="10">
        <v>0</v>
      </c>
      <c r="M51" s="10">
        <v>0</v>
      </c>
      <c r="N51" s="10">
        <v>0</v>
      </c>
      <c r="O51" s="10">
        <v>86821</v>
      </c>
    </row>
    <row r="52" spans="2:15" ht="18" customHeight="1" x14ac:dyDescent="0.2">
      <c r="B52" s="15" t="s">
        <v>1336</v>
      </c>
      <c r="C52" s="15" t="s">
        <v>12</v>
      </c>
      <c r="D52" s="13" t="s">
        <v>898</v>
      </c>
      <c r="E52" s="12">
        <v>115610.40000000001</v>
      </c>
      <c r="F52" s="12">
        <v>115610.40000000001</v>
      </c>
      <c r="G52" s="12">
        <v>22147.3</v>
      </c>
      <c r="H52" s="12">
        <v>169.5</v>
      </c>
      <c r="I52" s="12">
        <v>0</v>
      </c>
      <c r="J52" s="12">
        <v>21100</v>
      </c>
      <c r="K52" s="12">
        <v>19900</v>
      </c>
      <c r="L52" s="12">
        <v>0</v>
      </c>
      <c r="M52" s="12">
        <v>0</v>
      </c>
      <c r="N52" s="12">
        <v>1200</v>
      </c>
      <c r="O52" s="12">
        <v>136710.39999999999</v>
      </c>
    </row>
    <row r="53" spans="2:15" ht="18" customHeight="1" x14ac:dyDescent="0.2">
      <c r="B53" s="16" t="s">
        <v>1337</v>
      </c>
      <c r="C53" s="16" t="s">
        <v>899</v>
      </c>
      <c r="D53" s="9" t="s">
        <v>900</v>
      </c>
      <c r="E53" s="10">
        <v>27239.4</v>
      </c>
      <c r="F53" s="10">
        <v>27239.4</v>
      </c>
      <c r="G53" s="10">
        <v>22147.3</v>
      </c>
      <c r="H53" s="10">
        <v>169.5</v>
      </c>
      <c r="I53" s="10">
        <v>0</v>
      </c>
      <c r="J53" s="10">
        <v>0</v>
      </c>
      <c r="K53" s="10">
        <v>0</v>
      </c>
      <c r="L53" s="10">
        <v>0</v>
      </c>
      <c r="M53" s="10">
        <v>0</v>
      </c>
      <c r="N53" s="10">
        <v>0</v>
      </c>
      <c r="O53" s="10">
        <v>27239.4</v>
      </c>
    </row>
    <row r="54" spans="2:15" ht="17.25" customHeight="1" x14ac:dyDescent="0.2">
      <c r="B54" s="16" t="s">
        <v>1338</v>
      </c>
      <c r="C54" s="16" t="s">
        <v>899</v>
      </c>
      <c r="D54" s="9" t="s">
        <v>901</v>
      </c>
      <c r="E54" s="10">
        <v>85050</v>
      </c>
      <c r="F54" s="10">
        <v>85050</v>
      </c>
      <c r="G54" s="10">
        <v>0</v>
      </c>
      <c r="H54" s="10">
        <v>0</v>
      </c>
      <c r="I54" s="10">
        <v>0</v>
      </c>
      <c r="J54" s="10">
        <v>21100</v>
      </c>
      <c r="K54" s="10">
        <v>19900</v>
      </c>
      <c r="L54" s="10">
        <v>0</v>
      </c>
      <c r="M54" s="10">
        <v>0</v>
      </c>
      <c r="N54" s="10">
        <v>1200</v>
      </c>
      <c r="O54" s="10">
        <v>106150</v>
      </c>
    </row>
    <row r="55" spans="2:15" ht="55.5" customHeight="1" x14ac:dyDescent="0.2">
      <c r="B55" s="16" t="s">
        <v>1339</v>
      </c>
      <c r="C55" s="16" t="s">
        <v>43</v>
      </c>
      <c r="D55" s="9" t="s">
        <v>902</v>
      </c>
      <c r="E55" s="10">
        <v>3321</v>
      </c>
      <c r="F55" s="10">
        <v>3321</v>
      </c>
      <c r="G55" s="10">
        <v>0</v>
      </c>
      <c r="H55" s="10">
        <v>0</v>
      </c>
      <c r="I55" s="10">
        <v>0</v>
      </c>
      <c r="J55" s="10">
        <v>0</v>
      </c>
      <c r="K55" s="10">
        <v>0</v>
      </c>
      <c r="L55" s="10">
        <v>0</v>
      </c>
      <c r="M55" s="10">
        <v>0</v>
      </c>
      <c r="N55" s="10">
        <v>0</v>
      </c>
      <c r="O55" s="10">
        <v>3321</v>
      </c>
    </row>
    <row r="56" spans="2:15" ht="17.25" customHeight="1" x14ac:dyDescent="0.2">
      <c r="B56" s="14" t="s">
        <v>94</v>
      </c>
      <c r="C56" s="14" t="s">
        <v>12</v>
      </c>
      <c r="D56" s="11" t="s">
        <v>95</v>
      </c>
      <c r="E56" s="12">
        <v>14574521.5</v>
      </c>
      <c r="F56" s="12">
        <v>14574521.5</v>
      </c>
      <c r="G56" s="12">
        <v>12983644.9</v>
      </c>
      <c r="H56" s="12">
        <v>128018.8</v>
      </c>
      <c r="I56" s="12">
        <v>0</v>
      </c>
      <c r="J56" s="12">
        <v>2750000</v>
      </c>
      <c r="K56" s="12">
        <v>2750000</v>
      </c>
      <c r="L56" s="12">
        <v>0</v>
      </c>
      <c r="M56" s="12">
        <v>496715.8</v>
      </c>
      <c r="N56" s="12">
        <v>0</v>
      </c>
      <c r="O56" s="12">
        <v>17324521.5</v>
      </c>
    </row>
    <row r="57" spans="2:15" ht="16.5" customHeight="1" x14ac:dyDescent="0.2">
      <c r="B57" s="15" t="s">
        <v>96</v>
      </c>
      <c r="C57" s="15" t="s">
        <v>12</v>
      </c>
      <c r="D57" s="13" t="s">
        <v>97</v>
      </c>
      <c r="E57" s="12">
        <v>14574521.5</v>
      </c>
      <c r="F57" s="12">
        <v>14574521.5</v>
      </c>
      <c r="G57" s="12">
        <v>12983644.9</v>
      </c>
      <c r="H57" s="12">
        <v>128018.8</v>
      </c>
      <c r="I57" s="12">
        <v>0</v>
      </c>
      <c r="J57" s="12">
        <v>2750000</v>
      </c>
      <c r="K57" s="12">
        <v>2750000</v>
      </c>
      <c r="L57" s="12">
        <v>0</v>
      </c>
      <c r="M57" s="12">
        <v>496715.8</v>
      </c>
      <c r="N57" s="12">
        <v>0</v>
      </c>
      <c r="O57" s="12">
        <v>17324521.5</v>
      </c>
    </row>
    <row r="58" spans="2:15" ht="42" customHeight="1" x14ac:dyDescent="0.2">
      <c r="B58" s="16" t="s">
        <v>98</v>
      </c>
      <c r="C58" s="16" t="s">
        <v>99</v>
      </c>
      <c r="D58" s="9" t="s">
        <v>100</v>
      </c>
      <c r="E58" s="10">
        <v>14573521.5</v>
      </c>
      <c r="F58" s="10">
        <v>14573521.5</v>
      </c>
      <c r="G58" s="10">
        <v>12983644.9</v>
      </c>
      <c r="H58" s="10">
        <v>128018.8</v>
      </c>
      <c r="I58" s="10">
        <v>0</v>
      </c>
      <c r="J58" s="10">
        <v>2750000</v>
      </c>
      <c r="K58" s="10">
        <v>2750000</v>
      </c>
      <c r="L58" s="10">
        <v>0</v>
      </c>
      <c r="M58" s="10">
        <v>496715.8</v>
      </c>
      <c r="N58" s="10">
        <v>0</v>
      </c>
      <c r="O58" s="10">
        <v>17323521.5</v>
      </c>
    </row>
    <row r="59" spans="2:15" ht="30.75" customHeight="1" x14ac:dyDescent="0.2">
      <c r="B59" s="16" t="s">
        <v>101</v>
      </c>
      <c r="C59" s="16" t="s">
        <v>99</v>
      </c>
      <c r="D59" s="9" t="s">
        <v>102</v>
      </c>
      <c r="E59" s="10">
        <v>1000</v>
      </c>
      <c r="F59" s="10">
        <v>1000</v>
      </c>
      <c r="G59" s="10">
        <v>0</v>
      </c>
      <c r="H59" s="10">
        <v>0</v>
      </c>
      <c r="I59" s="10">
        <v>0</v>
      </c>
      <c r="J59" s="10">
        <v>0</v>
      </c>
      <c r="K59" s="10">
        <v>0</v>
      </c>
      <c r="L59" s="10">
        <v>0</v>
      </c>
      <c r="M59" s="10">
        <v>0</v>
      </c>
      <c r="N59" s="10">
        <v>0</v>
      </c>
      <c r="O59" s="10">
        <v>1000</v>
      </c>
    </row>
    <row r="60" spans="2:15" ht="16.5" customHeight="1" x14ac:dyDescent="0.2">
      <c r="B60" s="14" t="s">
        <v>103</v>
      </c>
      <c r="C60" s="14" t="s">
        <v>12</v>
      </c>
      <c r="D60" s="11" t="s">
        <v>104</v>
      </c>
      <c r="E60" s="12">
        <v>1310026.3999999999</v>
      </c>
      <c r="F60" s="12">
        <v>1310026.3999999999</v>
      </c>
      <c r="G60" s="12">
        <v>1095427.7</v>
      </c>
      <c r="H60" s="12">
        <v>21750.9</v>
      </c>
      <c r="I60" s="12">
        <v>0</v>
      </c>
      <c r="J60" s="12">
        <v>740164.6</v>
      </c>
      <c r="K60" s="12">
        <v>493830</v>
      </c>
      <c r="L60" s="12">
        <v>356462.8</v>
      </c>
      <c r="M60" s="12">
        <v>0</v>
      </c>
      <c r="N60" s="12">
        <v>246334.6</v>
      </c>
      <c r="O60" s="12">
        <v>2050191</v>
      </c>
    </row>
    <row r="61" spans="2:15" ht="17.25" customHeight="1" x14ac:dyDescent="0.2">
      <c r="B61" s="15" t="s">
        <v>105</v>
      </c>
      <c r="C61" s="15" t="s">
        <v>12</v>
      </c>
      <c r="D61" s="13" t="s">
        <v>106</v>
      </c>
      <c r="E61" s="12">
        <v>1310026.3999999999</v>
      </c>
      <c r="F61" s="12">
        <v>1310026.3999999999</v>
      </c>
      <c r="G61" s="12">
        <v>1095427.7</v>
      </c>
      <c r="H61" s="12">
        <v>21750.9</v>
      </c>
      <c r="I61" s="12">
        <v>0</v>
      </c>
      <c r="J61" s="12">
        <v>740164.6</v>
      </c>
      <c r="K61" s="12">
        <v>493830</v>
      </c>
      <c r="L61" s="12">
        <v>356462.8</v>
      </c>
      <c r="M61" s="12">
        <v>0</v>
      </c>
      <c r="N61" s="12">
        <v>246334.6</v>
      </c>
      <c r="O61" s="12">
        <v>2050191</v>
      </c>
    </row>
    <row r="62" spans="2:15" ht="15.75" customHeight="1" x14ac:dyDescent="0.2">
      <c r="B62" s="16" t="s">
        <v>107</v>
      </c>
      <c r="C62" s="16" t="s">
        <v>99</v>
      </c>
      <c r="D62" s="9" t="s">
        <v>108</v>
      </c>
      <c r="E62" s="10">
        <v>1310026.3999999999</v>
      </c>
      <c r="F62" s="10">
        <v>1310026.3999999999</v>
      </c>
      <c r="G62" s="10">
        <v>1095427.7</v>
      </c>
      <c r="H62" s="10">
        <v>21750.9</v>
      </c>
      <c r="I62" s="10">
        <v>0</v>
      </c>
      <c r="J62" s="10">
        <v>740164.6</v>
      </c>
      <c r="K62" s="10">
        <v>493830</v>
      </c>
      <c r="L62" s="10">
        <v>356462.8</v>
      </c>
      <c r="M62" s="10">
        <v>0</v>
      </c>
      <c r="N62" s="10">
        <v>246334.6</v>
      </c>
      <c r="O62" s="10">
        <v>2050191</v>
      </c>
    </row>
    <row r="63" spans="2:15" ht="16.5" customHeight="1" x14ac:dyDescent="0.2">
      <c r="B63" s="14" t="s">
        <v>109</v>
      </c>
      <c r="C63" s="14" t="s">
        <v>12</v>
      </c>
      <c r="D63" s="11" t="s">
        <v>110</v>
      </c>
      <c r="E63" s="12">
        <v>270688.7</v>
      </c>
      <c r="F63" s="12">
        <v>270688.7</v>
      </c>
      <c r="G63" s="12">
        <v>220173.1</v>
      </c>
      <c r="H63" s="12">
        <v>5646.3</v>
      </c>
      <c r="I63" s="12">
        <v>0</v>
      </c>
      <c r="J63" s="12">
        <v>0</v>
      </c>
      <c r="K63" s="12">
        <v>0</v>
      </c>
      <c r="L63" s="12">
        <v>0</v>
      </c>
      <c r="M63" s="12">
        <v>0</v>
      </c>
      <c r="N63" s="12">
        <v>0</v>
      </c>
      <c r="O63" s="12">
        <v>270688.7</v>
      </c>
    </row>
    <row r="64" spans="2:15" ht="17.25" customHeight="1" x14ac:dyDescent="0.2">
      <c r="B64" s="15" t="s">
        <v>111</v>
      </c>
      <c r="C64" s="15" t="s">
        <v>12</v>
      </c>
      <c r="D64" s="13" t="s">
        <v>112</v>
      </c>
      <c r="E64" s="12">
        <v>270688.7</v>
      </c>
      <c r="F64" s="12">
        <v>270688.7</v>
      </c>
      <c r="G64" s="12">
        <v>220173.1</v>
      </c>
      <c r="H64" s="12">
        <v>5646.3</v>
      </c>
      <c r="I64" s="12">
        <v>0</v>
      </c>
      <c r="J64" s="12">
        <v>0</v>
      </c>
      <c r="K64" s="12">
        <v>0</v>
      </c>
      <c r="L64" s="12">
        <v>0</v>
      </c>
      <c r="M64" s="12">
        <v>0</v>
      </c>
      <c r="N64" s="12">
        <v>0</v>
      </c>
      <c r="O64" s="12">
        <v>270688.7</v>
      </c>
    </row>
    <row r="65" spans="2:15" ht="16.5" customHeight="1" x14ac:dyDescent="0.2">
      <c r="B65" s="16" t="s">
        <v>113</v>
      </c>
      <c r="C65" s="16" t="s">
        <v>99</v>
      </c>
      <c r="D65" s="9" t="s">
        <v>114</v>
      </c>
      <c r="E65" s="10">
        <v>270688.7</v>
      </c>
      <c r="F65" s="10">
        <v>270688.7</v>
      </c>
      <c r="G65" s="10">
        <v>220173.1</v>
      </c>
      <c r="H65" s="10">
        <v>5646.3</v>
      </c>
      <c r="I65" s="10">
        <v>0</v>
      </c>
      <c r="J65" s="10">
        <v>0</v>
      </c>
      <c r="K65" s="10">
        <v>0</v>
      </c>
      <c r="L65" s="10">
        <v>0</v>
      </c>
      <c r="M65" s="10">
        <v>0</v>
      </c>
      <c r="N65" s="10">
        <v>0</v>
      </c>
      <c r="O65" s="10">
        <v>270688.7</v>
      </c>
    </row>
    <row r="66" spans="2:15" ht="16.5" customHeight="1" x14ac:dyDescent="0.2">
      <c r="B66" s="14" t="s">
        <v>115</v>
      </c>
      <c r="C66" s="14" t="s">
        <v>12</v>
      </c>
      <c r="D66" s="448" t="s">
        <v>116</v>
      </c>
      <c r="E66" s="445">
        <v>291888.60000000003</v>
      </c>
      <c r="F66" s="445">
        <v>291888.60000000003</v>
      </c>
      <c r="G66" s="445">
        <v>228968</v>
      </c>
      <c r="H66" s="445">
        <v>5510.2</v>
      </c>
      <c r="I66" s="445">
        <v>0</v>
      </c>
      <c r="J66" s="445">
        <v>100</v>
      </c>
      <c r="K66" s="445">
        <v>0</v>
      </c>
      <c r="L66" s="445">
        <v>0</v>
      </c>
      <c r="M66" s="445">
        <v>0</v>
      </c>
      <c r="N66" s="445">
        <v>100</v>
      </c>
      <c r="O66" s="445">
        <v>291988.60000000003</v>
      </c>
    </row>
    <row r="67" spans="2:15" ht="16.5" customHeight="1" x14ac:dyDescent="0.2">
      <c r="B67" s="15" t="s">
        <v>117</v>
      </c>
      <c r="C67" s="15" t="s">
        <v>12</v>
      </c>
      <c r="D67" s="453" t="s">
        <v>118</v>
      </c>
      <c r="E67" s="443">
        <v>291888.60000000003</v>
      </c>
      <c r="F67" s="443">
        <v>291888.60000000003</v>
      </c>
      <c r="G67" s="443">
        <v>228968</v>
      </c>
      <c r="H67" s="443">
        <v>5510.2</v>
      </c>
      <c r="I67" s="443">
        <v>0</v>
      </c>
      <c r="J67" s="443">
        <v>100</v>
      </c>
      <c r="K67" s="443">
        <v>0</v>
      </c>
      <c r="L67" s="443">
        <v>0</v>
      </c>
      <c r="M67" s="443">
        <v>0</v>
      </c>
      <c r="N67" s="443">
        <v>100</v>
      </c>
      <c r="O67" s="443">
        <v>291988.60000000003</v>
      </c>
    </row>
    <row r="68" spans="2:15" ht="25.5" x14ac:dyDescent="0.2">
      <c r="B68" s="16" t="s">
        <v>119</v>
      </c>
      <c r="C68" s="16" t="s">
        <v>99</v>
      </c>
      <c r="D68" s="451" t="s">
        <v>120</v>
      </c>
      <c r="E68" s="452">
        <v>207109.1</v>
      </c>
      <c r="F68" s="452">
        <v>207109.1</v>
      </c>
      <c r="G68" s="452">
        <v>162507.20000000001</v>
      </c>
      <c r="H68" s="452">
        <v>4410.2</v>
      </c>
      <c r="I68" s="452">
        <v>0</v>
      </c>
      <c r="J68" s="452">
        <v>66</v>
      </c>
      <c r="K68" s="452">
        <v>0</v>
      </c>
      <c r="L68" s="452">
        <v>0</v>
      </c>
      <c r="M68" s="452">
        <v>0</v>
      </c>
      <c r="N68" s="452">
        <v>66</v>
      </c>
      <c r="O68" s="452">
        <v>207175.1</v>
      </c>
    </row>
    <row r="69" spans="2:15" ht="30" customHeight="1" x14ac:dyDescent="0.2">
      <c r="B69" s="16" t="s">
        <v>121</v>
      </c>
      <c r="C69" s="16" t="s">
        <v>99</v>
      </c>
      <c r="D69" s="9" t="s">
        <v>122</v>
      </c>
      <c r="E69" s="10">
        <v>84779.5</v>
      </c>
      <c r="F69" s="10">
        <v>84779.5</v>
      </c>
      <c r="G69" s="10">
        <v>66460.800000000003</v>
      </c>
      <c r="H69" s="10">
        <v>1100</v>
      </c>
      <c r="I69" s="10">
        <v>0</v>
      </c>
      <c r="J69" s="10">
        <v>34</v>
      </c>
      <c r="K69" s="10">
        <v>0</v>
      </c>
      <c r="L69" s="10">
        <v>0</v>
      </c>
      <c r="M69" s="10">
        <v>0</v>
      </c>
      <c r="N69" s="10">
        <v>34</v>
      </c>
      <c r="O69" s="10">
        <v>84813.5</v>
      </c>
    </row>
    <row r="70" spans="2:15" ht="17.25" customHeight="1" x14ac:dyDescent="0.2">
      <c r="B70" s="14" t="s">
        <v>123</v>
      </c>
      <c r="C70" s="14" t="s">
        <v>12</v>
      </c>
      <c r="D70" s="11" t="s">
        <v>124</v>
      </c>
      <c r="E70" s="12">
        <v>13432164.1</v>
      </c>
      <c r="F70" s="12">
        <v>13340316.6</v>
      </c>
      <c r="G70" s="12">
        <v>10265202</v>
      </c>
      <c r="H70" s="12">
        <v>222254.2</v>
      </c>
      <c r="I70" s="12">
        <v>91847.5</v>
      </c>
      <c r="J70" s="12">
        <v>7472.1</v>
      </c>
      <c r="K70" s="12">
        <v>7472.1</v>
      </c>
      <c r="L70" s="12">
        <v>3829.1</v>
      </c>
      <c r="M70" s="12">
        <v>1943.4</v>
      </c>
      <c r="N70" s="12">
        <v>0</v>
      </c>
      <c r="O70" s="12">
        <v>13439636.200000001</v>
      </c>
    </row>
    <row r="71" spans="2:15" ht="18" customHeight="1" x14ac:dyDescent="0.2">
      <c r="B71" s="15" t="s">
        <v>125</v>
      </c>
      <c r="C71" s="15" t="s">
        <v>12</v>
      </c>
      <c r="D71" s="13" t="s">
        <v>124</v>
      </c>
      <c r="E71" s="12">
        <v>13432164.1</v>
      </c>
      <c r="F71" s="12">
        <v>13340316.6</v>
      </c>
      <c r="G71" s="12">
        <v>10265202</v>
      </c>
      <c r="H71" s="12">
        <v>222254.2</v>
      </c>
      <c r="I71" s="12">
        <v>91847.5</v>
      </c>
      <c r="J71" s="12">
        <v>7472.1</v>
      </c>
      <c r="K71" s="12">
        <v>7472.1</v>
      </c>
      <c r="L71" s="12">
        <v>3829.1</v>
      </c>
      <c r="M71" s="12">
        <v>1943.4</v>
      </c>
      <c r="N71" s="12">
        <v>0</v>
      </c>
      <c r="O71" s="12">
        <v>13439636.200000001</v>
      </c>
    </row>
    <row r="72" spans="2:15" ht="42" customHeight="1" x14ac:dyDescent="0.2">
      <c r="B72" s="16" t="s">
        <v>126</v>
      </c>
      <c r="C72" s="16" t="s">
        <v>127</v>
      </c>
      <c r="D72" s="9" t="s">
        <v>128</v>
      </c>
      <c r="E72" s="10">
        <v>13235217.4</v>
      </c>
      <c r="F72" s="10">
        <v>13144889.9</v>
      </c>
      <c r="G72" s="10">
        <v>10108500</v>
      </c>
      <c r="H72" s="10">
        <v>219899</v>
      </c>
      <c r="I72" s="10">
        <v>90327.5</v>
      </c>
      <c r="J72" s="10">
        <v>7472.1</v>
      </c>
      <c r="K72" s="10">
        <v>7472.1</v>
      </c>
      <c r="L72" s="10">
        <v>3829.1</v>
      </c>
      <c r="M72" s="10">
        <v>1943.4</v>
      </c>
      <c r="N72" s="10">
        <v>0</v>
      </c>
      <c r="O72" s="10">
        <v>13242689.5</v>
      </c>
    </row>
    <row r="73" spans="2:15" ht="28.5" customHeight="1" x14ac:dyDescent="0.2">
      <c r="B73" s="16" t="s">
        <v>129</v>
      </c>
      <c r="C73" s="16" t="s">
        <v>127</v>
      </c>
      <c r="D73" s="9" t="s">
        <v>130</v>
      </c>
      <c r="E73" s="10">
        <v>196946.7</v>
      </c>
      <c r="F73" s="10">
        <v>195426.7</v>
      </c>
      <c r="G73" s="10">
        <v>156702</v>
      </c>
      <c r="H73" s="10">
        <v>2355.1999999999998</v>
      </c>
      <c r="I73" s="10">
        <v>1520</v>
      </c>
      <c r="J73" s="10">
        <v>0</v>
      </c>
      <c r="K73" s="10">
        <v>0</v>
      </c>
      <c r="L73" s="10">
        <v>0</v>
      </c>
      <c r="M73" s="10">
        <v>0</v>
      </c>
      <c r="N73" s="10">
        <v>0</v>
      </c>
      <c r="O73" s="10">
        <v>196946.7</v>
      </c>
    </row>
    <row r="74" spans="2:15" ht="18" customHeight="1" x14ac:dyDescent="0.2">
      <c r="B74" s="14" t="s">
        <v>131</v>
      </c>
      <c r="C74" s="14" t="s">
        <v>12</v>
      </c>
      <c r="D74" s="11" t="s">
        <v>132</v>
      </c>
      <c r="E74" s="12">
        <v>4356</v>
      </c>
      <c r="F74" s="12">
        <v>4356</v>
      </c>
      <c r="G74" s="12">
        <v>4022.4</v>
      </c>
      <c r="H74" s="12">
        <v>13.8</v>
      </c>
      <c r="I74" s="12">
        <v>0</v>
      </c>
      <c r="J74" s="12">
        <v>100</v>
      </c>
      <c r="K74" s="12">
        <v>100</v>
      </c>
      <c r="L74" s="12">
        <v>100</v>
      </c>
      <c r="M74" s="12">
        <v>0</v>
      </c>
      <c r="N74" s="12">
        <v>0</v>
      </c>
      <c r="O74" s="12">
        <v>4456</v>
      </c>
    </row>
    <row r="75" spans="2:15" ht="28.5" customHeight="1" x14ac:dyDescent="0.2">
      <c r="B75" s="15" t="s">
        <v>133</v>
      </c>
      <c r="C75" s="15" t="s">
        <v>12</v>
      </c>
      <c r="D75" s="13" t="s">
        <v>134</v>
      </c>
      <c r="E75" s="12">
        <v>4356</v>
      </c>
      <c r="F75" s="12">
        <v>4356</v>
      </c>
      <c r="G75" s="12">
        <v>4022.4</v>
      </c>
      <c r="H75" s="12">
        <v>13.8</v>
      </c>
      <c r="I75" s="12">
        <v>0</v>
      </c>
      <c r="J75" s="12">
        <v>100</v>
      </c>
      <c r="K75" s="12">
        <v>100</v>
      </c>
      <c r="L75" s="12">
        <v>100</v>
      </c>
      <c r="M75" s="12">
        <v>0</v>
      </c>
      <c r="N75" s="12">
        <v>0</v>
      </c>
      <c r="O75" s="12">
        <v>4456</v>
      </c>
    </row>
    <row r="76" spans="2:15" ht="29.25" customHeight="1" x14ac:dyDescent="0.2">
      <c r="B76" s="16" t="s">
        <v>135</v>
      </c>
      <c r="C76" s="16" t="s">
        <v>99</v>
      </c>
      <c r="D76" s="9" t="s">
        <v>136</v>
      </c>
      <c r="E76" s="10">
        <v>2307.6</v>
      </c>
      <c r="F76" s="10">
        <v>2307.6</v>
      </c>
      <c r="G76" s="10">
        <v>2130.6</v>
      </c>
      <c r="H76" s="10">
        <v>7</v>
      </c>
      <c r="I76" s="10">
        <v>0</v>
      </c>
      <c r="J76" s="10">
        <v>60</v>
      </c>
      <c r="K76" s="10">
        <v>60</v>
      </c>
      <c r="L76" s="10">
        <v>60</v>
      </c>
      <c r="M76" s="10">
        <v>0</v>
      </c>
      <c r="N76" s="10">
        <v>0</v>
      </c>
      <c r="O76" s="10">
        <v>2367.6</v>
      </c>
    </row>
    <row r="77" spans="2:15" ht="30" customHeight="1" x14ac:dyDescent="0.2">
      <c r="B77" s="16" t="s">
        <v>137</v>
      </c>
      <c r="C77" s="16" t="s">
        <v>99</v>
      </c>
      <c r="D77" s="9" t="s">
        <v>138</v>
      </c>
      <c r="E77" s="10">
        <v>2048.4</v>
      </c>
      <c r="F77" s="10">
        <v>2048.4</v>
      </c>
      <c r="G77" s="10">
        <v>1891.8</v>
      </c>
      <c r="H77" s="10">
        <v>6.8</v>
      </c>
      <c r="I77" s="10">
        <v>0</v>
      </c>
      <c r="J77" s="10">
        <v>40</v>
      </c>
      <c r="K77" s="10">
        <v>40</v>
      </c>
      <c r="L77" s="10">
        <v>40</v>
      </c>
      <c r="M77" s="10">
        <v>0</v>
      </c>
      <c r="N77" s="10">
        <v>0</v>
      </c>
      <c r="O77" s="10">
        <v>2088.4</v>
      </c>
    </row>
    <row r="78" spans="2:15" ht="15.75" customHeight="1" x14ac:dyDescent="0.2">
      <c r="B78" s="14" t="s">
        <v>139</v>
      </c>
      <c r="C78" s="14" t="s">
        <v>12</v>
      </c>
      <c r="D78" s="442" t="s">
        <v>140</v>
      </c>
      <c r="E78" s="443">
        <v>373317219.69999999</v>
      </c>
      <c r="F78" s="443">
        <v>319524531.69999999</v>
      </c>
      <c r="G78" s="443">
        <v>239292891.30000001</v>
      </c>
      <c r="H78" s="443">
        <v>2929880.1</v>
      </c>
      <c r="I78" s="443">
        <v>53792688</v>
      </c>
      <c r="J78" s="443">
        <v>14382602.5</v>
      </c>
      <c r="K78" s="443">
        <v>7777313.7000000002</v>
      </c>
      <c r="L78" s="443">
        <v>2669384.6</v>
      </c>
      <c r="M78" s="443">
        <v>229915</v>
      </c>
      <c r="N78" s="443">
        <v>6605288.7999999998</v>
      </c>
      <c r="O78" s="443">
        <v>387699822.19999999</v>
      </c>
    </row>
    <row r="79" spans="2:15" ht="16.5" customHeight="1" x14ac:dyDescent="0.2">
      <c r="B79" s="15" t="s">
        <v>141</v>
      </c>
      <c r="C79" s="15" t="s">
        <v>12</v>
      </c>
      <c r="D79" s="444" t="s">
        <v>142</v>
      </c>
      <c r="E79" s="445">
        <v>11122448.5</v>
      </c>
      <c r="F79" s="445">
        <v>9320698.8000000007</v>
      </c>
      <c r="G79" s="445">
        <v>6319119</v>
      </c>
      <c r="H79" s="445">
        <v>351966</v>
      </c>
      <c r="I79" s="445">
        <v>1801749.7</v>
      </c>
      <c r="J79" s="445">
        <v>6867585.7999999998</v>
      </c>
      <c r="K79" s="445">
        <v>2447606.8000000003</v>
      </c>
      <c r="L79" s="445">
        <v>454640</v>
      </c>
      <c r="M79" s="445">
        <v>94427.199999999997</v>
      </c>
      <c r="N79" s="445">
        <v>4419979</v>
      </c>
      <c r="O79" s="445">
        <v>17990034.300000001</v>
      </c>
    </row>
    <row r="80" spans="2:15" ht="30" customHeight="1" x14ac:dyDescent="0.2">
      <c r="B80" s="16" t="s">
        <v>143</v>
      </c>
      <c r="C80" s="16" t="s">
        <v>144</v>
      </c>
      <c r="D80" s="9" t="s">
        <v>145</v>
      </c>
      <c r="E80" s="10">
        <v>681234.6</v>
      </c>
      <c r="F80" s="10">
        <v>681234.6</v>
      </c>
      <c r="G80" s="10">
        <v>545928.4</v>
      </c>
      <c r="H80" s="10">
        <v>0</v>
      </c>
      <c r="I80" s="10">
        <v>0</v>
      </c>
      <c r="J80" s="10">
        <v>0</v>
      </c>
      <c r="K80" s="10">
        <v>0</v>
      </c>
      <c r="L80" s="10">
        <v>0</v>
      </c>
      <c r="M80" s="10">
        <v>0</v>
      </c>
      <c r="N80" s="10">
        <v>0</v>
      </c>
      <c r="O80" s="10">
        <v>681234.6</v>
      </c>
    </row>
    <row r="81" spans="2:15" ht="42.75" customHeight="1" x14ac:dyDescent="0.2">
      <c r="B81" s="16" t="s">
        <v>146</v>
      </c>
      <c r="C81" s="16" t="s">
        <v>144</v>
      </c>
      <c r="D81" s="9" t="s">
        <v>147</v>
      </c>
      <c r="E81" s="10">
        <v>7455001.7000000002</v>
      </c>
      <c r="F81" s="10">
        <v>6336561.2999999998</v>
      </c>
      <c r="G81" s="10">
        <v>4346604.9000000004</v>
      </c>
      <c r="H81" s="10">
        <v>214828.7</v>
      </c>
      <c r="I81" s="10">
        <v>1118440.3999999999</v>
      </c>
      <c r="J81" s="10">
        <v>2306217.5</v>
      </c>
      <c r="K81" s="10">
        <v>2000102.5</v>
      </c>
      <c r="L81" s="10">
        <v>158962</v>
      </c>
      <c r="M81" s="10">
        <v>65410.1</v>
      </c>
      <c r="N81" s="10">
        <v>306115</v>
      </c>
      <c r="O81" s="10">
        <v>9761219.2000000011</v>
      </c>
    </row>
    <row r="82" spans="2:15" ht="29.25" customHeight="1" x14ac:dyDescent="0.2">
      <c r="B82" s="16" t="s">
        <v>148</v>
      </c>
      <c r="C82" s="16" t="s">
        <v>88</v>
      </c>
      <c r="D82" s="446" t="s">
        <v>149</v>
      </c>
      <c r="E82" s="447">
        <v>2621367.7999999998</v>
      </c>
      <c r="F82" s="447">
        <v>2274168.6</v>
      </c>
      <c r="G82" s="447">
        <v>1420632.7</v>
      </c>
      <c r="H82" s="447">
        <v>137038.6</v>
      </c>
      <c r="I82" s="447">
        <v>347199.2</v>
      </c>
      <c r="J82" s="447">
        <v>466857.4</v>
      </c>
      <c r="K82" s="447">
        <v>447504.3</v>
      </c>
      <c r="L82" s="447">
        <v>295678</v>
      </c>
      <c r="M82" s="447">
        <v>29017.100000000002</v>
      </c>
      <c r="N82" s="447">
        <v>19353.099999999999</v>
      </c>
      <c r="O82" s="447">
        <v>3088225.2</v>
      </c>
    </row>
    <row r="83" spans="2:15" ht="40.5" customHeight="1" x14ac:dyDescent="0.2">
      <c r="B83" s="16" t="s">
        <v>150</v>
      </c>
      <c r="C83" s="16" t="s">
        <v>151</v>
      </c>
      <c r="D83" s="9" t="s">
        <v>152</v>
      </c>
      <c r="E83" s="10">
        <v>7355.9000000000005</v>
      </c>
      <c r="F83" s="10">
        <v>7355.9000000000005</v>
      </c>
      <c r="G83" s="10">
        <v>5953</v>
      </c>
      <c r="H83" s="10">
        <v>98.7</v>
      </c>
      <c r="I83" s="10">
        <v>0</v>
      </c>
      <c r="J83" s="10">
        <v>0</v>
      </c>
      <c r="K83" s="10">
        <v>0</v>
      </c>
      <c r="L83" s="10">
        <v>0</v>
      </c>
      <c r="M83" s="10">
        <v>0</v>
      </c>
      <c r="N83" s="10">
        <v>0</v>
      </c>
      <c r="O83" s="10">
        <v>7355.9000000000005</v>
      </c>
    </row>
    <row r="84" spans="2:15" ht="66.75" customHeight="1" x14ac:dyDescent="0.2">
      <c r="B84" s="16" t="s">
        <v>153</v>
      </c>
      <c r="C84" s="16" t="s">
        <v>154</v>
      </c>
      <c r="D84" s="9" t="s">
        <v>155</v>
      </c>
      <c r="E84" s="10">
        <v>52274.200000000004</v>
      </c>
      <c r="F84" s="10">
        <v>20154.2</v>
      </c>
      <c r="G84" s="10">
        <v>0</v>
      </c>
      <c r="H84" s="10">
        <v>0</v>
      </c>
      <c r="I84" s="10">
        <v>32120</v>
      </c>
      <c r="J84" s="10">
        <v>0</v>
      </c>
      <c r="K84" s="10">
        <v>0</v>
      </c>
      <c r="L84" s="10">
        <v>0</v>
      </c>
      <c r="M84" s="10">
        <v>0</v>
      </c>
      <c r="N84" s="10">
        <v>0</v>
      </c>
      <c r="O84" s="10">
        <v>52274.200000000004</v>
      </c>
    </row>
    <row r="85" spans="2:15" ht="29.25" customHeight="1" x14ac:dyDescent="0.2">
      <c r="B85" s="16" t="s">
        <v>156</v>
      </c>
      <c r="C85" s="16" t="s">
        <v>144</v>
      </c>
      <c r="D85" s="9" t="s">
        <v>157</v>
      </c>
      <c r="E85" s="10">
        <v>305214.3</v>
      </c>
      <c r="F85" s="10">
        <v>1224.2</v>
      </c>
      <c r="G85" s="10">
        <v>0</v>
      </c>
      <c r="H85" s="10">
        <v>0</v>
      </c>
      <c r="I85" s="10">
        <v>303990.09999999998</v>
      </c>
      <c r="J85" s="10">
        <v>4094510.9</v>
      </c>
      <c r="K85" s="10">
        <v>0</v>
      </c>
      <c r="L85" s="10">
        <v>0</v>
      </c>
      <c r="M85" s="10">
        <v>0</v>
      </c>
      <c r="N85" s="10">
        <v>4094510.9</v>
      </c>
      <c r="O85" s="10">
        <v>4399725.2</v>
      </c>
    </row>
    <row r="86" spans="2:15" ht="31.5" customHeight="1" x14ac:dyDescent="0.2">
      <c r="B86" s="15" t="s">
        <v>158</v>
      </c>
      <c r="C86" s="15" t="s">
        <v>12</v>
      </c>
      <c r="D86" s="444" t="s">
        <v>159</v>
      </c>
      <c r="E86" s="445">
        <v>77593376.5</v>
      </c>
      <c r="F86" s="445">
        <v>66693403.399999999</v>
      </c>
      <c r="G86" s="445">
        <v>52420837.800000004</v>
      </c>
      <c r="H86" s="445">
        <v>511402</v>
      </c>
      <c r="I86" s="445">
        <v>10899973.1</v>
      </c>
      <c r="J86" s="445">
        <v>1898921.7</v>
      </c>
      <c r="K86" s="445">
        <v>38624.6</v>
      </c>
      <c r="L86" s="445">
        <v>11918.7</v>
      </c>
      <c r="M86" s="445">
        <v>3150.3</v>
      </c>
      <c r="N86" s="445">
        <v>1860297.1</v>
      </c>
      <c r="O86" s="445">
        <v>79492298.200000003</v>
      </c>
    </row>
    <row r="87" spans="2:15" ht="30" customHeight="1" x14ac:dyDescent="0.2">
      <c r="B87" s="16" t="s">
        <v>160</v>
      </c>
      <c r="C87" s="16" t="s">
        <v>144</v>
      </c>
      <c r="D87" s="9" t="s">
        <v>161</v>
      </c>
      <c r="E87" s="10">
        <v>559806.4</v>
      </c>
      <c r="F87" s="10">
        <v>559806.4</v>
      </c>
      <c r="G87" s="10">
        <v>471664.4</v>
      </c>
      <c r="H87" s="10">
        <v>0</v>
      </c>
      <c r="I87" s="10">
        <v>0</v>
      </c>
      <c r="J87" s="10">
        <v>0</v>
      </c>
      <c r="K87" s="10">
        <v>0</v>
      </c>
      <c r="L87" s="10">
        <v>0</v>
      </c>
      <c r="M87" s="10">
        <v>0</v>
      </c>
      <c r="N87" s="10">
        <v>0</v>
      </c>
      <c r="O87" s="10">
        <v>559806.4</v>
      </c>
    </row>
    <row r="88" spans="2:15" ht="38.25" x14ac:dyDescent="0.2">
      <c r="B88" s="16" t="s">
        <v>162</v>
      </c>
      <c r="C88" s="16" t="s">
        <v>144</v>
      </c>
      <c r="D88" s="446" t="s">
        <v>163</v>
      </c>
      <c r="E88" s="447">
        <v>76338663.299999997</v>
      </c>
      <c r="F88" s="447">
        <v>65707672.200000003</v>
      </c>
      <c r="G88" s="447">
        <v>51631080.700000003</v>
      </c>
      <c r="H88" s="447">
        <v>511402</v>
      </c>
      <c r="I88" s="447">
        <v>10630991.1</v>
      </c>
      <c r="J88" s="447">
        <v>40785</v>
      </c>
      <c r="K88" s="447">
        <v>38624.6</v>
      </c>
      <c r="L88" s="447">
        <v>11918.7</v>
      </c>
      <c r="M88" s="447">
        <v>3150.3</v>
      </c>
      <c r="N88" s="447">
        <v>2160.4</v>
      </c>
      <c r="O88" s="447">
        <v>76379448.299999997</v>
      </c>
    </row>
    <row r="89" spans="2:15" ht="43.5" customHeight="1" x14ac:dyDescent="0.2">
      <c r="B89" s="16" t="s">
        <v>164</v>
      </c>
      <c r="C89" s="16" t="s">
        <v>165</v>
      </c>
      <c r="D89" s="9" t="s">
        <v>166</v>
      </c>
      <c r="E89" s="10">
        <v>200000</v>
      </c>
      <c r="F89" s="10">
        <v>0</v>
      </c>
      <c r="G89" s="10">
        <v>0</v>
      </c>
      <c r="H89" s="10">
        <v>0</v>
      </c>
      <c r="I89" s="10">
        <v>200000</v>
      </c>
      <c r="J89" s="10">
        <v>0</v>
      </c>
      <c r="K89" s="10">
        <v>0</v>
      </c>
      <c r="L89" s="10">
        <v>0</v>
      </c>
      <c r="M89" s="10">
        <v>0</v>
      </c>
      <c r="N89" s="10">
        <v>0</v>
      </c>
      <c r="O89" s="10">
        <v>200000</v>
      </c>
    </row>
    <row r="90" spans="2:15" ht="29.25" customHeight="1" x14ac:dyDescent="0.2">
      <c r="B90" s="16" t="s">
        <v>167</v>
      </c>
      <c r="C90" s="16" t="s">
        <v>144</v>
      </c>
      <c r="D90" s="9" t="s">
        <v>168</v>
      </c>
      <c r="E90" s="10">
        <v>494906.8</v>
      </c>
      <c r="F90" s="10">
        <v>425924.8</v>
      </c>
      <c r="G90" s="10">
        <v>318092.7</v>
      </c>
      <c r="H90" s="10">
        <v>0</v>
      </c>
      <c r="I90" s="10">
        <v>68982</v>
      </c>
      <c r="J90" s="10">
        <v>0</v>
      </c>
      <c r="K90" s="10">
        <v>0</v>
      </c>
      <c r="L90" s="10">
        <v>0</v>
      </c>
      <c r="M90" s="10">
        <v>0</v>
      </c>
      <c r="N90" s="10">
        <v>0</v>
      </c>
      <c r="O90" s="10">
        <v>494906.8</v>
      </c>
    </row>
    <row r="91" spans="2:15" ht="18.75" customHeight="1" x14ac:dyDescent="0.2">
      <c r="B91" s="16" t="s">
        <v>169</v>
      </c>
      <c r="C91" s="16" t="s">
        <v>144</v>
      </c>
      <c r="D91" s="9" t="s">
        <v>170</v>
      </c>
      <c r="E91" s="10">
        <v>0</v>
      </c>
      <c r="F91" s="10">
        <v>0</v>
      </c>
      <c r="G91" s="10">
        <v>0</v>
      </c>
      <c r="H91" s="10">
        <v>0</v>
      </c>
      <c r="I91" s="10">
        <v>0</v>
      </c>
      <c r="J91" s="10">
        <v>1547966.7</v>
      </c>
      <c r="K91" s="10">
        <v>0</v>
      </c>
      <c r="L91" s="10">
        <v>0</v>
      </c>
      <c r="M91" s="10">
        <v>0</v>
      </c>
      <c r="N91" s="10">
        <v>1547966.7</v>
      </c>
      <c r="O91" s="10">
        <v>1547966.7</v>
      </c>
    </row>
    <row r="92" spans="2:15" ht="30" customHeight="1" x14ac:dyDescent="0.2">
      <c r="B92" s="16" t="s">
        <v>171</v>
      </c>
      <c r="C92" s="16" t="s">
        <v>144</v>
      </c>
      <c r="D92" s="218" t="s">
        <v>1415</v>
      </c>
      <c r="E92" s="219">
        <v>0</v>
      </c>
      <c r="F92" s="219">
        <v>0</v>
      </c>
      <c r="G92" s="219">
        <v>0</v>
      </c>
      <c r="H92" s="219">
        <v>0</v>
      </c>
      <c r="I92" s="219">
        <v>0</v>
      </c>
      <c r="J92" s="219">
        <v>310170</v>
      </c>
      <c r="K92" s="219">
        <v>0</v>
      </c>
      <c r="L92" s="219">
        <v>0</v>
      </c>
      <c r="M92" s="219">
        <v>0</v>
      </c>
      <c r="N92" s="219">
        <v>310170</v>
      </c>
      <c r="O92" s="219">
        <v>310170</v>
      </c>
    </row>
    <row r="93" spans="2:15" ht="18" customHeight="1" x14ac:dyDescent="0.2">
      <c r="B93" s="15" t="s">
        <v>172</v>
      </c>
      <c r="C93" s="15" t="s">
        <v>12</v>
      </c>
      <c r="D93" s="444" t="s">
        <v>173</v>
      </c>
      <c r="E93" s="445">
        <v>135183642.30000001</v>
      </c>
      <c r="F93" s="445">
        <v>107011666.5</v>
      </c>
      <c r="G93" s="445">
        <v>76467059.700000003</v>
      </c>
      <c r="H93" s="445">
        <v>627096.4</v>
      </c>
      <c r="I93" s="445">
        <v>28171975.800000001</v>
      </c>
      <c r="J93" s="445">
        <v>1603350.5</v>
      </c>
      <c r="K93" s="445">
        <v>1364377.8</v>
      </c>
      <c r="L93" s="445">
        <v>962918</v>
      </c>
      <c r="M93" s="445">
        <v>4638.7</v>
      </c>
      <c r="N93" s="445">
        <v>238972.7</v>
      </c>
      <c r="O93" s="445">
        <v>136786992.80000001</v>
      </c>
    </row>
    <row r="94" spans="2:15" ht="30" customHeight="1" x14ac:dyDescent="0.2">
      <c r="B94" s="16" t="s">
        <v>174</v>
      </c>
      <c r="C94" s="16" t="s">
        <v>144</v>
      </c>
      <c r="D94" s="9" t="s">
        <v>175</v>
      </c>
      <c r="E94" s="10">
        <v>448765.7</v>
      </c>
      <c r="F94" s="10">
        <v>448765.7</v>
      </c>
      <c r="G94" s="10">
        <v>378275.5</v>
      </c>
      <c r="H94" s="10">
        <v>0</v>
      </c>
      <c r="I94" s="10">
        <v>0</v>
      </c>
      <c r="J94" s="10">
        <v>0</v>
      </c>
      <c r="K94" s="10">
        <v>0</v>
      </c>
      <c r="L94" s="10">
        <v>0</v>
      </c>
      <c r="M94" s="10">
        <v>0</v>
      </c>
      <c r="N94" s="10">
        <v>0</v>
      </c>
      <c r="O94" s="10">
        <v>448765.7</v>
      </c>
    </row>
    <row r="95" spans="2:15" ht="29.25" customHeight="1" x14ac:dyDescent="0.2">
      <c r="B95" s="16" t="s">
        <v>176</v>
      </c>
      <c r="C95" s="16" t="s">
        <v>144</v>
      </c>
      <c r="D95" s="446" t="s">
        <v>177</v>
      </c>
      <c r="E95" s="447">
        <v>134434876.59999999</v>
      </c>
      <c r="F95" s="447">
        <v>106562900.8</v>
      </c>
      <c r="G95" s="447">
        <v>76088784.200000003</v>
      </c>
      <c r="H95" s="447">
        <v>627096.4</v>
      </c>
      <c r="I95" s="447">
        <v>27871975.800000001</v>
      </c>
      <c r="J95" s="447">
        <v>1576151.4000000001</v>
      </c>
      <c r="K95" s="447">
        <v>1364377.8</v>
      </c>
      <c r="L95" s="447">
        <v>962918</v>
      </c>
      <c r="M95" s="447">
        <v>4638.7</v>
      </c>
      <c r="N95" s="447">
        <v>211773.6</v>
      </c>
      <c r="O95" s="447">
        <v>136011028</v>
      </c>
    </row>
    <row r="96" spans="2:15" ht="30.75" customHeight="1" x14ac:dyDescent="0.2">
      <c r="B96" s="16" t="s">
        <v>178</v>
      </c>
      <c r="C96" s="16" t="s">
        <v>165</v>
      </c>
      <c r="D96" s="9" t="s">
        <v>179</v>
      </c>
      <c r="E96" s="10">
        <v>300000</v>
      </c>
      <c r="F96" s="10">
        <v>0</v>
      </c>
      <c r="G96" s="10">
        <v>0</v>
      </c>
      <c r="H96" s="10">
        <v>0</v>
      </c>
      <c r="I96" s="10">
        <v>300000</v>
      </c>
      <c r="J96" s="10">
        <v>27199.100000000002</v>
      </c>
      <c r="K96" s="10">
        <v>0</v>
      </c>
      <c r="L96" s="10">
        <v>0</v>
      </c>
      <c r="M96" s="10">
        <v>0</v>
      </c>
      <c r="N96" s="10">
        <v>27199.100000000002</v>
      </c>
      <c r="O96" s="10">
        <v>327199.10000000003</v>
      </c>
    </row>
    <row r="97" spans="2:15" ht="16.5" customHeight="1" x14ac:dyDescent="0.2">
      <c r="B97" s="15" t="s">
        <v>180</v>
      </c>
      <c r="C97" s="15" t="s">
        <v>12</v>
      </c>
      <c r="D97" s="13" t="s">
        <v>181</v>
      </c>
      <c r="E97" s="12">
        <v>2147074.2999999998</v>
      </c>
      <c r="F97" s="12">
        <v>2111630.2999999998</v>
      </c>
      <c r="G97" s="12">
        <v>1365035.8</v>
      </c>
      <c r="H97" s="12">
        <v>117667.2</v>
      </c>
      <c r="I97" s="12">
        <v>35444</v>
      </c>
      <c r="J97" s="12">
        <v>2157818.2999999998</v>
      </c>
      <c r="K97" s="12">
        <v>2142765.6</v>
      </c>
      <c r="L97" s="12">
        <v>294143.09999999998</v>
      </c>
      <c r="M97" s="12">
        <v>0</v>
      </c>
      <c r="N97" s="12">
        <v>15052.7</v>
      </c>
      <c r="O97" s="12">
        <v>4304892.5999999996</v>
      </c>
    </row>
    <row r="98" spans="2:15" ht="30.75" customHeight="1" x14ac:dyDescent="0.2">
      <c r="B98" s="16" t="s">
        <v>182</v>
      </c>
      <c r="C98" s="16" t="s">
        <v>183</v>
      </c>
      <c r="D98" s="9" t="s">
        <v>184</v>
      </c>
      <c r="E98" s="10">
        <v>152288.9</v>
      </c>
      <c r="F98" s="10">
        <v>152288.9</v>
      </c>
      <c r="G98" s="10">
        <v>117000</v>
      </c>
      <c r="H98" s="10">
        <v>3481.4</v>
      </c>
      <c r="I98" s="10">
        <v>0</v>
      </c>
      <c r="J98" s="10">
        <v>2872.9</v>
      </c>
      <c r="K98" s="10">
        <v>2200</v>
      </c>
      <c r="L98" s="10">
        <v>0</v>
      </c>
      <c r="M98" s="10">
        <v>0</v>
      </c>
      <c r="N98" s="10">
        <v>672.9</v>
      </c>
      <c r="O98" s="10">
        <v>155161.80000000002</v>
      </c>
    </row>
    <row r="99" spans="2:15" ht="29.25" customHeight="1" x14ac:dyDescent="0.2">
      <c r="B99" s="16" t="s">
        <v>185</v>
      </c>
      <c r="C99" s="16" t="s">
        <v>183</v>
      </c>
      <c r="D99" s="9" t="s">
        <v>186</v>
      </c>
      <c r="E99" s="10">
        <v>1993594.6</v>
      </c>
      <c r="F99" s="10">
        <v>1958150.6</v>
      </c>
      <c r="G99" s="10">
        <v>1248035.8</v>
      </c>
      <c r="H99" s="10">
        <v>114185.8</v>
      </c>
      <c r="I99" s="10">
        <v>35444</v>
      </c>
      <c r="J99" s="10">
        <v>2154945.4</v>
      </c>
      <c r="K99" s="10">
        <v>2140565.6</v>
      </c>
      <c r="L99" s="10">
        <v>294143.09999999998</v>
      </c>
      <c r="M99" s="10">
        <v>0</v>
      </c>
      <c r="N99" s="10">
        <v>14379.800000000001</v>
      </c>
      <c r="O99" s="10">
        <v>4148540</v>
      </c>
    </row>
    <row r="100" spans="2:15" ht="16.5" customHeight="1" x14ac:dyDescent="0.2">
      <c r="B100" s="16" t="s">
        <v>187</v>
      </c>
      <c r="C100" s="16" t="s">
        <v>188</v>
      </c>
      <c r="D100" s="9" t="s">
        <v>189</v>
      </c>
      <c r="E100" s="10">
        <v>1190.8</v>
      </c>
      <c r="F100" s="10">
        <v>1190.8</v>
      </c>
      <c r="G100" s="10">
        <v>0</v>
      </c>
      <c r="H100" s="10">
        <v>0</v>
      </c>
      <c r="I100" s="10">
        <v>0</v>
      </c>
      <c r="J100" s="10">
        <v>0</v>
      </c>
      <c r="K100" s="10">
        <v>0</v>
      </c>
      <c r="L100" s="10">
        <v>0</v>
      </c>
      <c r="M100" s="10">
        <v>0</v>
      </c>
      <c r="N100" s="10">
        <v>0</v>
      </c>
      <c r="O100" s="10">
        <v>1190.8</v>
      </c>
    </row>
    <row r="101" spans="2:15" ht="30.75" customHeight="1" x14ac:dyDescent="0.2">
      <c r="B101" s="15" t="s">
        <v>190</v>
      </c>
      <c r="C101" s="15" t="s">
        <v>12</v>
      </c>
      <c r="D101" s="13" t="s">
        <v>191</v>
      </c>
      <c r="E101" s="318">
        <v>42610383.899999999</v>
      </c>
      <c r="F101" s="317">
        <v>35499262.700000003</v>
      </c>
      <c r="G101" s="317">
        <v>27617734.699999999</v>
      </c>
      <c r="H101" s="317">
        <v>421748.5</v>
      </c>
      <c r="I101" s="317">
        <v>7111121.2000000002</v>
      </c>
      <c r="J101" s="317">
        <v>1642848.7</v>
      </c>
      <c r="K101" s="317">
        <v>1579355.9000000001</v>
      </c>
      <c r="L101" s="317">
        <v>921885.9</v>
      </c>
      <c r="M101" s="317">
        <v>117931</v>
      </c>
      <c r="N101" s="317">
        <v>63492.800000000003</v>
      </c>
      <c r="O101" s="317">
        <v>44253232.600000001</v>
      </c>
    </row>
    <row r="102" spans="2:15" ht="29.25" customHeight="1" x14ac:dyDescent="0.2">
      <c r="B102" s="16" t="s">
        <v>192</v>
      </c>
      <c r="C102" s="16" t="s">
        <v>193</v>
      </c>
      <c r="D102" s="9" t="s">
        <v>194</v>
      </c>
      <c r="E102" s="10">
        <v>331756.2</v>
      </c>
      <c r="F102" s="10">
        <v>327315.8</v>
      </c>
      <c r="G102" s="10">
        <v>259389.6</v>
      </c>
      <c r="H102" s="10">
        <v>5709.9000000000005</v>
      </c>
      <c r="I102" s="10">
        <v>4440.3999999999996</v>
      </c>
      <c r="J102" s="10">
        <v>1</v>
      </c>
      <c r="K102" s="10">
        <v>0</v>
      </c>
      <c r="L102" s="10">
        <v>0</v>
      </c>
      <c r="M102" s="10">
        <v>0</v>
      </c>
      <c r="N102" s="10">
        <v>1</v>
      </c>
      <c r="O102" s="10">
        <v>331757.2</v>
      </c>
    </row>
    <row r="103" spans="2:15" ht="15.75" customHeight="1" x14ac:dyDescent="0.2">
      <c r="B103" s="16" t="s">
        <v>195</v>
      </c>
      <c r="C103" s="16" t="s">
        <v>196</v>
      </c>
      <c r="D103" s="9" t="s">
        <v>197</v>
      </c>
      <c r="E103" s="10">
        <v>836954.1</v>
      </c>
      <c r="F103" s="10">
        <v>826890.6</v>
      </c>
      <c r="G103" s="10">
        <v>651078.69999999995</v>
      </c>
      <c r="H103" s="10">
        <v>19632.8</v>
      </c>
      <c r="I103" s="10">
        <v>10063.5</v>
      </c>
      <c r="J103" s="10">
        <v>21038.2</v>
      </c>
      <c r="K103" s="10">
        <v>19362.599999999999</v>
      </c>
      <c r="L103" s="10">
        <v>4363.3999999999996</v>
      </c>
      <c r="M103" s="10">
        <v>4703.8999999999996</v>
      </c>
      <c r="N103" s="10">
        <v>1675.6000000000001</v>
      </c>
      <c r="O103" s="10">
        <v>857992.3</v>
      </c>
    </row>
    <row r="104" spans="2:15" ht="30.75" customHeight="1" x14ac:dyDescent="0.2">
      <c r="B104" s="16" t="s">
        <v>198</v>
      </c>
      <c r="C104" s="16" t="s">
        <v>199</v>
      </c>
      <c r="D104" s="9" t="s">
        <v>200</v>
      </c>
      <c r="E104" s="10">
        <v>42500</v>
      </c>
      <c r="F104" s="10">
        <v>0</v>
      </c>
      <c r="G104" s="10">
        <v>0</v>
      </c>
      <c r="H104" s="10">
        <v>0</v>
      </c>
      <c r="I104" s="10">
        <v>42500</v>
      </c>
      <c r="J104" s="10">
        <v>2270</v>
      </c>
      <c r="K104" s="10">
        <v>0</v>
      </c>
      <c r="L104" s="10">
        <v>0</v>
      </c>
      <c r="M104" s="10">
        <v>0</v>
      </c>
      <c r="N104" s="10">
        <v>2270</v>
      </c>
      <c r="O104" s="10">
        <v>44770</v>
      </c>
    </row>
    <row r="105" spans="2:15" ht="42" customHeight="1" x14ac:dyDescent="0.2">
      <c r="B105" s="16" t="s">
        <v>201</v>
      </c>
      <c r="C105" s="16" t="s">
        <v>165</v>
      </c>
      <c r="D105" s="9" t="s">
        <v>202</v>
      </c>
      <c r="E105" s="10">
        <v>216933.5</v>
      </c>
      <c r="F105" s="10">
        <v>0</v>
      </c>
      <c r="G105" s="10">
        <v>0</v>
      </c>
      <c r="H105" s="10">
        <v>0</v>
      </c>
      <c r="I105" s="10">
        <v>216933.5</v>
      </c>
      <c r="J105" s="10">
        <v>0</v>
      </c>
      <c r="K105" s="10">
        <v>0</v>
      </c>
      <c r="L105" s="10">
        <v>0</v>
      </c>
      <c r="M105" s="10">
        <v>0</v>
      </c>
      <c r="N105" s="10">
        <v>0</v>
      </c>
      <c r="O105" s="10">
        <v>216933.5</v>
      </c>
    </row>
    <row r="106" spans="2:15" ht="17.25" customHeight="1" x14ac:dyDescent="0.2">
      <c r="B106" s="16" t="s">
        <v>203</v>
      </c>
      <c r="C106" s="16" t="s">
        <v>193</v>
      </c>
      <c r="D106" s="9" t="s">
        <v>204</v>
      </c>
      <c r="E106" s="319">
        <v>39794800.600000001</v>
      </c>
      <c r="F106" s="319">
        <v>33039437.400000002</v>
      </c>
      <c r="G106" s="319">
        <v>25738145.300000001</v>
      </c>
      <c r="H106" s="319">
        <v>358310</v>
      </c>
      <c r="I106" s="319">
        <v>6755363.2000000002</v>
      </c>
      <c r="J106" s="319">
        <v>1517832.6</v>
      </c>
      <c r="K106" s="319">
        <v>1472482.2</v>
      </c>
      <c r="L106" s="319">
        <v>872556.20000000007</v>
      </c>
      <c r="M106" s="319">
        <v>95383</v>
      </c>
      <c r="N106" s="319">
        <v>45350.400000000001</v>
      </c>
      <c r="O106" s="319">
        <v>41312633.200000003</v>
      </c>
    </row>
    <row r="107" spans="2:15" ht="42.75" customHeight="1" x14ac:dyDescent="0.2">
      <c r="B107" s="16" t="s">
        <v>205</v>
      </c>
      <c r="C107" s="16" t="s">
        <v>88</v>
      </c>
      <c r="D107" s="9" t="s">
        <v>206</v>
      </c>
      <c r="E107" s="10">
        <v>1387439.5</v>
      </c>
      <c r="F107" s="10">
        <v>1305618.8999999999</v>
      </c>
      <c r="G107" s="10">
        <v>969121.1</v>
      </c>
      <c r="H107" s="10">
        <v>38095.800000000003</v>
      </c>
      <c r="I107" s="10">
        <v>81820.600000000006</v>
      </c>
      <c r="J107" s="10">
        <v>101706.90000000001</v>
      </c>
      <c r="K107" s="10">
        <v>87511.1</v>
      </c>
      <c r="L107" s="10">
        <v>44966.3</v>
      </c>
      <c r="M107" s="10">
        <v>17844.099999999999</v>
      </c>
      <c r="N107" s="10">
        <v>14195.800000000001</v>
      </c>
      <c r="O107" s="10">
        <v>1489146.4000000001</v>
      </c>
    </row>
    <row r="108" spans="2:15" ht="17.25" customHeight="1" x14ac:dyDescent="0.2">
      <c r="B108" s="15" t="s">
        <v>207</v>
      </c>
      <c r="C108" s="15" t="s">
        <v>12</v>
      </c>
      <c r="D108" s="444" t="s">
        <v>208</v>
      </c>
      <c r="E108" s="445">
        <v>104660294.2</v>
      </c>
      <c r="F108" s="445">
        <v>98887870</v>
      </c>
      <c r="G108" s="445">
        <v>75103104.299999997</v>
      </c>
      <c r="H108" s="445">
        <v>900000</v>
      </c>
      <c r="I108" s="445">
        <v>5772424.2000000002</v>
      </c>
      <c r="J108" s="445">
        <v>212077.5</v>
      </c>
      <c r="K108" s="445">
        <v>204583</v>
      </c>
      <c r="L108" s="445">
        <v>23878.9</v>
      </c>
      <c r="M108" s="445">
        <v>9767.7999999999993</v>
      </c>
      <c r="N108" s="445">
        <v>7494.5</v>
      </c>
      <c r="O108" s="445">
        <v>104872371.7</v>
      </c>
    </row>
    <row r="109" spans="2:15" ht="30.75" customHeight="1" x14ac:dyDescent="0.2">
      <c r="B109" s="16" t="s">
        <v>209</v>
      </c>
      <c r="C109" s="16" t="s">
        <v>144</v>
      </c>
      <c r="D109" s="9" t="s">
        <v>210</v>
      </c>
      <c r="E109" s="10">
        <v>2109198.9</v>
      </c>
      <c r="F109" s="10">
        <v>2109198.9</v>
      </c>
      <c r="G109" s="10">
        <v>1768400.5</v>
      </c>
      <c r="H109" s="10">
        <v>0</v>
      </c>
      <c r="I109" s="10">
        <v>0</v>
      </c>
      <c r="J109" s="10">
        <v>0</v>
      </c>
      <c r="K109" s="10">
        <v>0</v>
      </c>
      <c r="L109" s="10">
        <v>0</v>
      </c>
      <c r="M109" s="10">
        <v>0</v>
      </c>
      <c r="N109" s="10">
        <v>0</v>
      </c>
      <c r="O109" s="10">
        <v>2109198.9</v>
      </c>
    </row>
    <row r="110" spans="2:15" ht="30" customHeight="1" x14ac:dyDescent="0.2">
      <c r="B110" s="16" t="s">
        <v>211</v>
      </c>
      <c r="C110" s="16" t="s">
        <v>144</v>
      </c>
      <c r="D110" s="446" t="s">
        <v>1340</v>
      </c>
      <c r="E110" s="447">
        <v>102551095.3</v>
      </c>
      <c r="F110" s="447">
        <v>96778671.100000009</v>
      </c>
      <c r="G110" s="447">
        <v>73334703.799999997</v>
      </c>
      <c r="H110" s="447">
        <v>900000</v>
      </c>
      <c r="I110" s="447">
        <v>5772424.2000000002</v>
      </c>
      <c r="J110" s="447">
        <v>212077.5</v>
      </c>
      <c r="K110" s="447">
        <v>204583</v>
      </c>
      <c r="L110" s="447">
        <v>23878.9</v>
      </c>
      <c r="M110" s="447">
        <v>9767.7999999999993</v>
      </c>
      <c r="N110" s="447">
        <v>7494.5</v>
      </c>
      <c r="O110" s="447">
        <v>102763172.8</v>
      </c>
    </row>
    <row r="111" spans="2:15" ht="16.5" customHeight="1" x14ac:dyDescent="0.2">
      <c r="B111" s="14" t="s">
        <v>212</v>
      </c>
      <c r="C111" s="14" t="s">
        <v>12</v>
      </c>
      <c r="D111" s="11" t="s">
        <v>213</v>
      </c>
      <c r="E111" s="217">
        <v>2646156</v>
      </c>
      <c r="F111" s="217">
        <v>1239542.7</v>
      </c>
      <c r="G111" s="217">
        <v>881858.6</v>
      </c>
      <c r="H111" s="217">
        <v>27111.9</v>
      </c>
      <c r="I111" s="217">
        <v>1406613.3</v>
      </c>
      <c r="J111" s="217">
        <v>1810692</v>
      </c>
      <c r="K111" s="217">
        <v>142218</v>
      </c>
      <c r="L111" s="217">
        <v>38987.5</v>
      </c>
      <c r="M111" s="217">
        <v>18968.7</v>
      </c>
      <c r="N111" s="217">
        <v>1668474</v>
      </c>
      <c r="O111" s="217">
        <v>4456848</v>
      </c>
    </row>
    <row r="112" spans="2:15" ht="16.5" customHeight="1" x14ac:dyDescent="0.2">
      <c r="B112" s="15" t="s">
        <v>214</v>
      </c>
      <c r="C112" s="15" t="s">
        <v>12</v>
      </c>
      <c r="D112" s="13" t="s">
        <v>215</v>
      </c>
      <c r="E112" s="217">
        <v>1918499.5</v>
      </c>
      <c r="F112" s="217">
        <v>516971.6</v>
      </c>
      <c r="G112" s="217">
        <v>327489.90000000002</v>
      </c>
      <c r="H112" s="217">
        <v>7938.4</v>
      </c>
      <c r="I112" s="217">
        <v>1401527.9</v>
      </c>
      <c r="J112" s="217">
        <v>1277100</v>
      </c>
      <c r="K112" s="217">
        <v>0</v>
      </c>
      <c r="L112" s="217">
        <v>0</v>
      </c>
      <c r="M112" s="217">
        <v>0</v>
      </c>
      <c r="N112" s="217">
        <v>1277100</v>
      </c>
      <c r="O112" s="217">
        <v>3195599.5</v>
      </c>
    </row>
    <row r="113" spans="2:15" ht="16.5" customHeight="1" x14ac:dyDescent="0.2">
      <c r="B113" s="16" t="s">
        <v>216</v>
      </c>
      <c r="C113" s="16" t="s">
        <v>78</v>
      </c>
      <c r="D113" s="9" t="s">
        <v>217</v>
      </c>
      <c r="E113" s="10">
        <v>431152.9</v>
      </c>
      <c r="F113" s="10">
        <v>431152.9</v>
      </c>
      <c r="G113" s="10">
        <v>327489.90000000002</v>
      </c>
      <c r="H113" s="10">
        <v>7938.4000000000005</v>
      </c>
      <c r="I113" s="10">
        <v>0</v>
      </c>
      <c r="J113" s="10">
        <v>100</v>
      </c>
      <c r="K113" s="10">
        <v>0</v>
      </c>
      <c r="L113" s="10">
        <v>0</v>
      </c>
      <c r="M113" s="10">
        <v>0</v>
      </c>
      <c r="N113" s="10">
        <v>100</v>
      </c>
      <c r="O113" s="10">
        <v>431252.9</v>
      </c>
    </row>
    <row r="114" spans="2:15" ht="68.25" customHeight="1" x14ac:dyDescent="0.2">
      <c r="B114" s="16" t="s">
        <v>219</v>
      </c>
      <c r="C114" s="16" t="s">
        <v>218</v>
      </c>
      <c r="D114" s="9" t="s">
        <v>220</v>
      </c>
      <c r="E114" s="10">
        <v>78662.7</v>
      </c>
      <c r="F114" s="10">
        <v>78662.7</v>
      </c>
      <c r="G114" s="10">
        <v>0</v>
      </c>
      <c r="H114" s="10">
        <v>0</v>
      </c>
      <c r="I114" s="10">
        <v>0</v>
      </c>
      <c r="J114" s="10">
        <v>0</v>
      </c>
      <c r="K114" s="10">
        <v>0</v>
      </c>
      <c r="L114" s="10">
        <v>0</v>
      </c>
      <c r="M114" s="10">
        <v>0</v>
      </c>
      <c r="N114" s="10">
        <v>0</v>
      </c>
      <c r="O114" s="10">
        <v>78662.7</v>
      </c>
    </row>
    <row r="115" spans="2:15" ht="54" customHeight="1" x14ac:dyDescent="0.2">
      <c r="B115" s="16" t="s">
        <v>221</v>
      </c>
      <c r="C115" s="16" t="s">
        <v>222</v>
      </c>
      <c r="D115" s="9" t="s">
        <v>223</v>
      </c>
      <c r="E115" s="10">
        <v>4635.6000000000004</v>
      </c>
      <c r="F115" s="10">
        <v>4635.6000000000004</v>
      </c>
      <c r="G115" s="10">
        <v>0</v>
      </c>
      <c r="H115" s="10">
        <v>0</v>
      </c>
      <c r="I115" s="10">
        <v>0</v>
      </c>
      <c r="J115" s="10">
        <v>0</v>
      </c>
      <c r="K115" s="10">
        <v>0</v>
      </c>
      <c r="L115" s="10">
        <v>0</v>
      </c>
      <c r="M115" s="10">
        <v>0</v>
      </c>
      <c r="N115" s="10">
        <v>0</v>
      </c>
      <c r="O115" s="10">
        <v>4635.6000000000004</v>
      </c>
    </row>
    <row r="116" spans="2:15" ht="39.75" customHeight="1" x14ac:dyDescent="0.2">
      <c r="B116" s="16" t="s">
        <v>226</v>
      </c>
      <c r="C116" s="16" t="s">
        <v>66</v>
      </c>
      <c r="D116" s="9" t="s">
        <v>227</v>
      </c>
      <c r="E116" s="10">
        <v>18054.400000000001</v>
      </c>
      <c r="F116" s="10">
        <v>0</v>
      </c>
      <c r="G116" s="10">
        <v>0</v>
      </c>
      <c r="H116" s="10">
        <v>0</v>
      </c>
      <c r="I116" s="10">
        <v>18054.400000000001</v>
      </c>
      <c r="J116" s="10">
        <v>0</v>
      </c>
      <c r="K116" s="10">
        <v>0</v>
      </c>
      <c r="L116" s="10">
        <v>0</v>
      </c>
      <c r="M116" s="10">
        <v>0</v>
      </c>
      <c r="N116" s="10">
        <v>0</v>
      </c>
      <c r="O116" s="10">
        <v>18054.400000000001</v>
      </c>
    </row>
    <row r="117" spans="2:15" ht="42" customHeight="1" x14ac:dyDescent="0.2">
      <c r="B117" s="16" t="s">
        <v>229</v>
      </c>
      <c r="C117" s="16" t="s">
        <v>230</v>
      </c>
      <c r="D117" s="9" t="s">
        <v>5280</v>
      </c>
      <c r="E117" s="10">
        <v>2520.4</v>
      </c>
      <c r="F117" s="10">
        <v>2520.4</v>
      </c>
      <c r="G117" s="10">
        <v>0</v>
      </c>
      <c r="H117" s="10">
        <v>0</v>
      </c>
      <c r="I117" s="10">
        <v>0</v>
      </c>
      <c r="J117" s="10">
        <v>0</v>
      </c>
      <c r="K117" s="10">
        <v>0</v>
      </c>
      <c r="L117" s="10">
        <v>0</v>
      </c>
      <c r="M117" s="10">
        <v>0</v>
      </c>
      <c r="N117" s="10">
        <v>0</v>
      </c>
      <c r="O117" s="10">
        <v>2520.4</v>
      </c>
    </row>
    <row r="118" spans="2:15" ht="25.5" x14ac:dyDescent="0.2">
      <c r="B118" s="16" t="s">
        <v>231</v>
      </c>
      <c r="C118" s="16" t="s">
        <v>25</v>
      </c>
      <c r="D118" s="9" t="s">
        <v>232</v>
      </c>
      <c r="E118" s="10">
        <v>1455.6000000000001</v>
      </c>
      <c r="F118" s="10">
        <v>0</v>
      </c>
      <c r="G118" s="10">
        <v>0</v>
      </c>
      <c r="H118" s="10">
        <v>0</v>
      </c>
      <c r="I118" s="10">
        <v>1455.6000000000001</v>
      </c>
      <c r="J118" s="10">
        <v>0</v>
      </c>
      <c r="K118" s="10">
        <v>0</v>
      </c>
      <c r="L118" s="10">
        <v>0</v>
      </c>
      <c r="M118" s="10">
        <v>0</v>
      </c>
      <c r="N118" s="10">
        <v>0</v>
      </c>
      <c r="O118" s="10">
        <v>1455.6000000000001</v>
      </c>
    </row>
    <row r="119" spans="2:15" ht="30.75" customHeight="1" x14ac:dyDescent="0.2">
      <c r="B119" s="16" t="s">
        <v>233</v>
      </c>
      <c r="C119" s="16" t="s">
        <v>218</v>
      </c>
      <c r="D119" s="9" t="s">
        <v>5281</v>
      </c>
      <c r="E119" s="10">
        <v>7066.4000000000005</v>
      </c>
      <c r="F119" s="10">
        <v>0</v>
      </c>
      <c r="G119" s="10">
        <v>0</v>
      </c>
      <c r="H119" s="10">
        <v>0</v>
      </c>
      <c r="I119" s="10">
        <v>7066.4000000000005</v>
      </c>
      <c r="J119" s="10">
        <v>0</v>
      </c>
      <c r="K119" s="10">
        <v>0</v>
      </c>
      <c r="L119" s="10">
        <v>0</v>
      </c>
      <c r="M119" s="10">
        <v>0</v>
      </c>
      <c r="N119" s="10">
        <v>0</v>
      </c>
      <c r="O119" s="10">
        <v>7066.4000000000005</v>
      </c>
    </row>
    <row r="120" spans="2:15" ht="17.25" customHeight="1" x14ac:dyDescent="0.2">
      <c r="B120" s="16" t="s">
        <v>1341</v>
      </c>
      <c r="C120" s="16" t="s">
        <v>47</v>
      </c>
      <c r="D120" s="218" t="s">
        <v>1342</v>
      </c>
      <c r="E120" s="219">
        <v>1370000</v>
      </c>
      <c r="F120" s="219">
        <v>0</v>
      </c>
      <c r="G120" s="219">
        <v>0</v>
      </c>
      <c r="H120" s="219">
        <v>0</v>
      </c>
      <c r="I120" s="219">
        <v>1370000</v>
      </c>
      <c r="J120" s="219">
        <v>1277000</v>
      </c>
      <c r="K120" s="219">
        <v>0</v>
      </c>
      <c r="L120" s="219">
        <v>0</v>
      </c>
      <c r="M120" s="219">
        <v>0</v>
      </c>
      <c r="N120" s="219">
        <v>1277000</v>
      </c>
      <c r="O120" s="219">
        <v>2647000</v>
      </c>
    </row>
    <row r="121" spans="2:15" ht="38.25" x14ac:dyDescent="0.2">
      <c r="B121" s="16" t="s">
        <v>234</v>
      </c>
      <c r="C121" s="16" t="s">
        <v>66</v>
      </c>
      <c r="D121" s="9" t="s">
        <v>235</v>
      </c>
      <c r="E121" s="10">
        <v>4951.5</v>
      </c>
      <c r="F121" s="10">
        <v>0</v>
      </c>
      <c r="G121" s="10">
        <v>0</v>
      </c>
      <c r="H121" s="10">
        <v>0</v>
      </c>
      <c r="I121" s="10">
        <v>4951.5</v>
      </c>
      <c r="J121" s="10">
        <v>0</v>
      </c>
      <c r="K121" s="10">
        <v>0</v>
      </c>
      <c r="L121" s="10">
        <v>0</v>
      </c>
      <c r="M121" s="10">
        <v>0</v>
      </c>
      <c r="N121" s="10">
        <v>0</v>
      </c>
      <c r="O121" s="10">
        <v>4951.5</v>
      </c>
    </row>
    <row r="122" spans="2:15" ht="17.25" customHeight="1" x14ac:dyDescent="0.2">
      <c r="B122" s="15" t="s">
        <v>236</v>
      </c>
      <c r="C122" s="15" t="s">
        <v>12</v>
      </c>
      <c r="D122" s="13" t="s">
        <v>237</v>
      </c>
      <c r="E122" s="12">
        <v>171772.80000000002</v>
      </c>
      <c r="F122" s="12">
        <v>171772.80000000002</v>
      </c>
      <c r="G122" s="12">
        <v>120544.3</v>
      </c>
      <c r="H122" s="12">
        <v>11294.2</v>
      </c>
      <c r="I122" s="12">
        <v>0</v>
      </c>
      <c r="J122" s="12">
        <v>528692</v>
      </c>
      <c r="K122" s="12">
        <v>142218</v>
      </c>
      <c r="L122" s="12">
        <v>38987.5</v>
      </c>
      <c r="M122" s="12">
        <v>18968.7</v>
      </c>
      <c r="N122" s="12">
        <v>386474</v>
      </c>
      <c r="O122" s="12">
        <v>700464.8</v>
      </c>
    </row>
    <row r="123" spans="2:15" ht="25.5" x14ac:dyDescent="0.2">
      <c r="B123" s="16" t="s">
        <v>238</v>
      </c>
      <c r="C123" s="16" t="s">
        <v>239</v>
      </c>
      <c r="D123" s="9" t="s">
        <v>240</v>
      </c>
      <c r="E123" s="10">
        <v>27226.2</v>
      </c>
      <c r="F123" s="10">
        <v>27226.2</v>
      </c>
      <c r="G123" s="10">
        <v>17572.7</v>
      </c>
      <c r="H123" s="10">
        <v>823.5</v>
      </c>
      <c r="I123" s="10">
        <v>0</v>
      </c>
      <c r="J123" s="10">
        <v>0</v>
      </c>
      <c r="K123" s="10">
        <v>0</v>
      </c>
      <c r="L123" s="10">
        <v>0</v>
      </c>
      <c r="M123" s="10">
        <v>0</v>
      </c>
      <c r="N123" s="10">
        <v>0</v>
      </c>
      <c r="O123" s="10">
        <v>27226.2</v>
      </c>
    </row>
    <row r="124" spans="2:15" ht="16.5" customHeight="1" x14ac:dyDescent="0.2">
      <c r="B124" s="16" t="s">
        <v>241</v>
      </c>
      <c r="C124" s="16" t="s">
        <v>239</v>
      </c>
      <c r="D124" s="9" t="s">
        <v>242</v>
      </c>
      <c r="E124" s="10">
        <v>144546.6</v>
      </c>
      <c r="F124" s="10">
        <v>144546.6</v>
      </c>
      <c r="G124" s="10">
        <v>102971.6</v>
      </c>
      <c r="H124" s="10">
        <v>10470.700000000001</v>
      </c>
      <c r="I124" s="10">
        <v>0</v>
      </c>
      <c r="J124" s="10">
        <v>143715</v>
      </c>
      <c r="K124" s="10">
        <v>140141</v>
      </c>
      <c r="L124" s="10">
        <v>38987.5</v>
      </c>
      <c r="M124" s="10">
        <v>18968.7</v>
      </c>
      <c r="N124" s="10">
        <v>3574</v>
      </c>
      <c r="O124" s="10">
        <v>288261.60000000003</v>
      </c>
    </row>
    <row r="125" spans="2:15" ht="30" customHeight="1" x14ac:dyDescent="0.2">
      <c r="B125" s="16" t="s">
        <v>243</v>
      </c>
      <c r="C125" s="16" t="s">
        <v>239</v>
      </c>
      <c r="D125" s="9" t="s">
        <v>244</v>
      </c>
      <c r="E125" s="10">
        <v>0</v>
      </c>
      <c r="F125" s="10">
        <v>0</v>
      </c>
      <c r="G125" s="10">
        <v>0</v>
      </c>
      <c r="H125" s="10">
        <v>0</v>
      </c>
      <c r="I125" s="10">
        <v>0</v>
      </c>
      <c r="J125" s="10">
        <v>384977</v>
      </c>
      <c r="K125" s="10">
        <v>2077</v>
      </c>
      <c r="L125" s="10">
        <v>0</v>
      </c>
      <c r="M125" s="10">
        <v>0</v>
      </c>
      <c r="N125" s="10">
        <v>382900</v>
      </c>
      <c r="O125" s="10">
        <v>384977</v>
      </c>
    </row>
    <row r="126" spans="2:15" ht="18.75" customHeight="1" x14ac:dyDescent="0.2">
      <c r="B126" s="15" t="s">
        <v>245</v>
      </c>
      <c r="C126" s="15" t="s">
        <v>12</v>
      </c>
      <c r="D126" s="13" t="s">
        <v>246</v>
      </c>
      <c r="E126" s="12">
        <v>508646.60000000003</v>
      </c>
      <c r="F126" s="12">
        <v>503561.2</v>
      </c>
      <c r="G126" s="12">
        <v>397148.10000000003</v>
      </c>
      <c r="H126" s="12">
        <v>7497</v>
      </c>
      <c r="I126" s="12">
        <v>5085.3999999999996</v>
      </c>
      <c r="J126" s="12">
        <v>4900</v>
      </c>
      <c r="K126" s="12">
        <v>0</v>
      </c>
      <c r="L126" s="12">
        <v>0</v>
      </c>
      <c r="M126" s="12">
        <v>0</v>
      </c>
      <c r="N126" s="12">
        <v>4900</v>
      </c>
      <c r="O126" s="12">
        <v>513546.60000000003</v>
      </c>
    </row>
    <row r="127" spans="2:15" ht="43.5" customHeight="1" x14ac:dyDescent="0.2">
      <c r="B127" s="16" t="s">
        <v>247</v>
      </c>
      <c r="C127" s="16" t="s">
        <v>50</v>
      </c>
      <c r="D127" s="9" t="s">
        <v>248</v>
      </c>
      <c r="E127" s="10">
        <v>503561.2</v>
      </c>
      <c r="F127" s="10">
        <v>503561.2</v>
      </c>
      <c r="G127" s="10">
        <v>397148.10000000003</v>
      </c>
      <c r="H127" s="10">
        <v>7497</v>
      </c>
      <c r="I127" s="10">
        <v>0</v>
      </c>
      <c r="J127" s="10">
        <v>0</v>
      </c>
      <c r="K127" s="10">
        <v>0</v>
      </c>
      <c r="L127" s="10">
        <v>0</v>
      </c>
      <c r="M127" s="10">
        <v>0</v>
      </c>
      <c r="N127" s="10">
        <v>0</v>
      </c>
      <c r="O127" s="10">
        <v>503561.2</v>
      </c>
    </row>
    <row r="128" spans="2:15" ht="30.75" customHeight="1" x14ac:dyDescent="0.2">
      <c r="B128" s="16" t="s">
        <v>249</v>
      </c>
      <c r="C128" s="16" t="s">
        <v>250</v>
      </c>
      <c r="D128" s="9" t="s">
        <v>251</v>
      </c>
      <c r="E128" s="10">
        <v>5085.3999999999996</v>
      </c>
      <c r="F128" s="10">
        <v>0</v>
      </c>
      <c r="G128" s="10">
        <v>0</v>
      </c>
      <c r="H128" s="10">
        <v>0</v>
      </c>
      <c r="I128" s="10">
        <v>5085.3999999999996</v>
      </c>
      <c r="J128" s="10">
        <v>4900</v>
      </c>
      <c r="K128" s="10">
        <v>0</v>
      </c>
      <c r="L128" s="10">
        <v>0</v>
      </c>
      <c r="M128" s="10">
        <v>0</v>
      </c>
      <c r="N128" s="10">
        <v>4900</v>
      </c>
      <c r="O128" s="10">
        <v>9985.4</v>
      </c>
    </row>
    <row r="129" spans="2:15" ht="27" x14ac:dyDescent="0.2">
      <c r="B129" s="15" t="s">
        <v>252</v>
      </c>
      <c r="C129" s="15" t="s">
        <v>12</v>
      </c>
      <c r="D129" s="13" t="s">
        <v>253</v>
      </c>
      <c r="E129" s="12">
        <v>47237.1</v>
      </c>
      <c r="F129" s="12">
        <v>47237.1</v>
      </c>
      <c r="G129" s="12">
        <v>36676.300000000003</v>
      </c>
      <c r="H129" s="12">
        <v>382.3</v>
      </c>
      <c r="I129" s="12">
        <v>0</v>
      </c>
      <c r="J129" s="12">
        <v>0</v>
      </c>
      <c r="K129" s="12">
        <v>0</v>
      </c>
      <c r="L129" s="12">
        <v>0</v>
      </c>
      <c r="M129" s="12">
        <v>0</v>
      </c>
      <c r="N129" s="12">
        <v>0</v>
      </c>
      <c r="O129" s="12">
        <v>47237.1</v>
      </c>
    </row>
    <row r="130" spans="2:15" ht="29.25" customHeight="1" x14ac:dyDescent="0.2">
      <c r="B130" s="16" t="s">
        <v>254</v>
      </c>
      <c r="C130" s="16" t="s">
        <v>218</v>
      </c>
      <c r="D130" s="9" t="s">
        <v>255</v>
      </c>
      <c r="E130" s="10">
        <v>47237.1</v>
      </c>
      <c r="F130" s="10">
        <v>47237.1</v>
      </c>
      <c r="G130" s="10">
        <v>36676.300000000003</v>
      </c>
      <c r="H130" s="10">
        <v>382.3</v>
      </c>
      <c r="I130" s="10">
        <v>0</v>
      </c>
      <c r="J130" s="10">
        <v>0</v>
      </c>
      <c r="K130" s="10">
        <v>0</v>
      </c>
      <c r="L130" s="10">
        <v>0</v>
      </c>
      <c r="M130" s="10">
        <v>0</v>
      </c>
      <c r="N130" s="10">
        <v>0</v>
      </c>
      <c r="O130" s="10">
        <v>47237.1</v>
      </c>
    </row>
    <row r="131" spans="2:15" ht="32.450000000000003" customHeight="1" x14ac:dyDescent="0.2">
      <c r="B131" s="14" t="s">
        <v>260</v>
      </c>
      <c r="C131" s="14" t="s">
        <v>12</v>
      </c>
      <c r="D131" s="11" t="s">
        <v>261</v>
      </c>
      <c r="E131" s="12">
        <v>114809.8</v>
      </c>
      <c r="F131" s="12">
        <v>92444.1</v>
      </c>
      <c r="G131" s="12">
        <v>57600.6</v>
      </c>
      <c r="H131" s="12">
        <v>8373.6</v>
      </c>
      <c r="I131" s="12">
        <v>22365.7</v>
      </c>
      <c r="J131" s="12">
        <v>0</v>
      </c>
      <c r="K131" s="12">
        <v>0</v>
      </c>
      <c r="L131" s="12">
        <v>0</v>
      </c>
      <c r="M131" s="12">
        <v>0</v>
      </c>
      <c r="N131" s="12">
        <v>0</v>
      </c>
      <c r="O131" s="12">
        <v>114809.8</v>
      </c>
    </row>
    <row r="132" spans="2:15" ht="29.25" customHeight="1" x14ac:dyDescent="0.2">
      <c r="B132" s="15" t="s">
        <v>262</v>
      </c>
      <c r="C132" s="15" t="s">
        <v>12</v>
      </c>
      <c r="D132" s="13" t="s">
        <v>261</v>
      </c>
      <c r="E132" s="12">
        <v>114809.8</v>
      </c>
      <c r="F132" s="12">
        <v>92444.1</v>
      </c>
      <c r="G132" s="12">
        <v>57600.6</v>
      </c>
      <c r="H132" s="12">
        <v>8373.6</v>
      </c>
      <c r="I132" s="12">
        <v>22365.7</v>
      </c>
      <c r="J132" s="12">
        <v>0</v>
      </c>
      <c r="K132" s="12">
        <v>0</v>
      </c>
      <c r="L132" s="12">
        <v>0</v>
      </c>
      <c r="M132" s="12">
        <v>0</v>
      </c>
      <c r="N132" s="12">
        <v>0</v>
      </c>
      <c r="O132" s="12">
        <v>114809.8</v>
      </c>
    </row>
    <row r="133" spans="2:15" ht="30" customHeight="1" x14ac:dyDescent="0.2">
      <c r="B133" s="16" t="s">
        <v>263</v>
      </c>
      <c r="C133" s="16" t="s">
        <v>239</v>
      </c>
      <c r="D133" s="9" t="s">
        <v>264</v>
      </c>
      <c r="E133" s="10">
        <v>114809.8</v>
      </c>
      <c r="F133" s="10">
        <v>92444.1</v>
      </c>
      <c r="G133" s="10">
        <v>57600.6</v>
      </c>
      <c r="H133" s="10">
        <v>8373.6</v>
      </c>
      <c r="I133" s="10">
        <v>22365.7</v>
      </c>
      <c r="J133" s="10">
        <v>0</v>
      </c>
      <c r="K133" s="10">
        <v>0</v>
      </c>
      <c r="L133" s="10">
        <v>0</v>
      </c>
      <c r="M133" s="10">
        <v>0</v>
      </c>
      <c r="N133" s="10">
        <v>0</v>
      </c>
      <c r="O133" s="10">
        <v>114809.8</v>
      </c>
    </row>
    <row r="134" spans="2:15" ht="18" customHeight="1" x14ac:dyDescent="0.2">
      <c r="B134" s="14" t="s">
        <v>265</v>
      </c>
      <c r="C134" s="14" t="s">
        <v>12</v>
      </c>
      <c r="D134" s="448" t="s">
        <v>266</v>
      </c>
      <c r="E134" s="445">
        <v>7371451.7000000002</v>
      </c>
      <c r="F134" s="445">
        <v>7322170.6000000006</v>
      </c>
      <c r="G134" s="445">
        <v>509478.60000000003</v>
      </c>
      <c r="H134" s="445">
        <v>86667.1</v>
      </c>
      <c r="I134" s="445">
        <v>49281.1</v>
      </c>
      <c r="J134" s="445">
        <v>0</v>
      </c>
      <c r="K134" s="445">
        <v>0</v>
      </c>
      <c r="L134" s="445">
        <v>0</v>
      </c>
      <c r="M134" s="445">
        <v>0</v>
      </c>
      <c r="N134" s="445">
        <v>0</v>
      </c>
      <c r="O134" s="445">
        <v>7371451.7000000002</v>
      </c>
    </row>
    <row r="135" spans="2:15" ht="27" x14ac:dyDescent="0.2">
      <c r="B135" s="15" t="s">
        <v>267</v>
      </c>
      <c r="C135" s="15" t="s">
        <v>12</v>
      </c>
      <c r="D135" s="453" t="s">
        <v>268</v>
      </c>
      <c r="E135" s="443">
        <v>7371451.7000000002</v>
      </c>
      <c r="F135" s="443">
        <v>7322170.6000000006</v>
      </c>
      <c r="G135" s="443">
        <v>509478.60000000003</v>
      </c>
      <c r="H135" s="443">
        <v>86667.1</v>
      </c>
      <c r="I135" s="443">
        <v>49281.1</v>
      </c>
      <c r="J135" s="443">
        <v>0</v>
      </c>
      <c r="K135" s="443">
        <v>0</v>
      </c>
      <c r="L135" s="443">
        <v>0</v>
      </c>
      <c r="M135" s="443">
        <v>0</v>
      </c>
      <c r="N135" s="443">
        <v>0</v>
      </c>
      <c r="O135" s="443">
        <v>7371451.7000000002</v>
      </c>
    </row>
    <row r="136" spans="2:15" ht="30" customHeight="1" x14ac:dyDescent="0.2">
      <c r="B136" s="16" t="s">
        <v>269</v>
      </c>
      <c r="C136" s="16" t="s">
        <v>188</v>
      </c>
      <c r="D136" s="451" t="s">
        <v>270</v>
      </c>
      <c r="E136" s="452">
        <v>347230.5</v>
      </c>
      <c r="F136" s="452">
        <v>347230.5</v>
      </c>
      <c r="G136" s="452">
        <v>247112.9</v>
      </c>
      <c r="H136" s="452">
        <v>8408.9</v>
      </c>
      <c r="I136" s="452">
        <v>0</v>
      </c>
      <c r="J136" s="452">
        <v>0</v>
      </c>
      <c r="K136" s="452">
        <v>0</v>
      </c>
      <c r="L136" s="452">
        <v>0</v>
      </c>
      <c r="M136" s="452">
        <v>0</v>
      </c>
      <c r="N136" s="452">
        <v>0</v>
      </c>
      <c r="O136" s="452">
        <v>347230.5</v>
      </c>
    </row>
    <row r="137" spans="2:15" ht="42.75" customHeight="1" x14ac:dyDescent="0.2">
      <c r="B137" s="16" t="s">
        <v>271</v>
      </c>
      <c r="C137" s="16" t="s">
        <v>188</v>
      </c>
      <c r="D137" s="9" t="s">
        <v>272</v>
      </c>
      <c r="E137" s="10">
        <v>510973.3</v>
      </c>
      <c r="F137" s="10">
        <v>510973.3</v>
      </c>
      <c r="G137" s="10">
        <v>0</v>
      </c>
      <c r="H137" s="10">
        <v>0</v>
      </c>
      <c r="I137" s="10">
        <v>0</v>
      </c>
      <c r="J137" s="10">
        <v>0</v>
      </c>
      <c r="K137" s="10">
        <v>0</v>
      </c>
      <c r="L137" s="10">
        <v>0</v>
      </c>
      <c r="M137" s="10">
        <v>0</v>
      </c>
      <c r="N137" s="10">
        <v>0</v>
      </c>
      <c r="O137" s="10">
        <v>510973.3</v>
      </c>
    </row>
    <row r="138" spans="2:15" ht="42" customHeight="1" x14ac:dyDescent="0.2">
      <c r="B138" s="16" t="s">
        <v>273</v>
      </c>
      <c r="C138" s="16" t="s">
        <v>188</v>
      </c>
      <c r="D138" s="446" t="s">
        <v>274</v>
      </c>
      <c r="E138" s="447">
        <v>6351087.2000000002</v>
      </c>
      <c r="F138" s="447">
        <v>6301806.1000000006</v>
      </c>
      <c r="G138" s="447">
        <v>230826.30000000002</v>
      </c>
      <c r="H138" s="447">
        <v>77295.7</v>
      </c>
      <c r="I138" s="447">
        <v>49281.1</v>
      </c>
      <c r="J138" s="447">
        <v>0</v>
      </c>
      <c r="K138" s="447">
        <v>0</v>
      </c>
      <c r="L138" s="447">
        <v>0</v>
      </c>
      <c r="M138" s="447">
        <v>0</v>
      </c>
      <c r="N138" s="447">
        <v>0</v>
      </c>
      <c r="O138" s="447">
        <v>6351087.2000000002</v>
      </c>
    </row>
    <row r="139" spans="2:15" ht="54.75" customHeight="1" x14ac:dyDescent="0.2">
      <c r="B139" s="16" t="s">
        <v>275</v>
      </c>
      <c r="C139" s="16" t="s">
        <v>188</v>
      </c>
      <c r="D139" s="9" t="s">
        <v>276</v>
      </c>
      <c r="E139" s="10">
        <v>21075.4</v>
      </c>
      <c r="F139" s="10">
        <v>21075.4</v>
      </c>
      <c r="G139" s="10">
        <v>0</v>
      </c>
      <c r="H139" s="10">
        <v>0</v>
      </c>
      <c r="I139" s="10">
        <v>0</v>
      </c>
      <c r="J139" s="10">
        <v>0</v>
      </c>
      <c r="K139" s="10">
        <v>0</v>
      </c>
      <c r="L139" s="10">
        <v>0</v>
      </c>
      <c r="M139" s="10">
        <v>0</v>
      </c>
      <c r="N139" s="10">
        <v>0</v>
      </c>
      <c r="O139" s="10">
        <v>21075.4</v>
      </c>
    </row>
    <row r="140" spans="2:15" ht="45" customHeight="1" x14ac:dyDescent="0.2">
      <c r="B140" s="16" t="s">
        <v>277</v>
      </c>
      <c r="C140" s="16" t="s">
        <v>34</v>
      </c>
      <c r="D140" s="9" t="s">
        <v>278</v>
      </c>
      <c r="E140" s="10">
        <v>17092.2</v>
      </c>
      <c r="F140" s="10">
        <v>17092.2</v>
      </c>
      <c r="G140" s="10">
        <v>12316.4</v>
      </c>
      <c r="H140" s="10">
        <v>695.2</v>
      </c>
      <c r="I140" s="10">
        <v>0</v>
      </c>
      <c r="J140" s="10">
        <v>0</v>
      </c>
      <c r="K140" s="10">
        <v>0</v>
      </c>
      <c r="L140" s="10">
        <v>0</v>
      </c>
      <c r="M140" s="10">
        <v>0</v>
      </c>
      <c r="N140" s="10">
        <v>0</v>
      </c>
      <c r="O140" s="10">
        <v>17092.2</v>
      </c>
    </row>
    <row r="141" spans="2:15" ht="69" customHeight="1" x14ac:dyDescent="0.2">
      <c r="B141" s="16" t="s">
        <v>279</v>
      </c>
      <c r="C141" s="16" t="s">
        <v>188</v>
      </c>
      <c r="D141" s="9" t="s">
        <v>280</v>
      </c>
      <c r="E141" s="10">
        <v>76048.3</v>
      </c>
      <c r="F141" s="10">
        <v>76048.3</v>
      </c>
      <c r="G141" s="10">
        <v>19223</v>
      </c>
      <c r="H141" s="10">
        <v>267.3</v>
      </c>
      <c r="I141" s="10">
        <v>0</v>
      </c>
      <c r="J141" s="10">
        <v>0</v>
      </c>
      <c r="K141" s="10">
        <v>0</v>
      </c>
      <c r="L141" s="10">
        <v>0</v>
      </c>
      <c r="M141" s="10">
        <v>0</v>
      </c>
      <c r="N141" s="10">
        <v>0</v>
      </c>
      <c r="O141" s="10">
        <v>76048.3</v>
      </c>
    </row>
    <row r="142" spans="2:15" ht="42" customHeight="1" x14ac:dyDescent="0.2">
      <c r="B142" s="16" t="s">
        <v>281</v>
      </c>
      <c r="C142" s="16" t="s">
        <v>188</v>
      </c>
      <c r="D142" s="9" t="s">
        <v>1399</v>
      </c>
      <c r="E142" s="10">
        <v>47944.800000000003</v>
      </c>
      <c r="F142" s="10">
        <v>47944.800000000003</v>
      </c>
      <c r="G142" s="10">
        <v>0</v>
      </c>
      <c r="H142" s="10">
        <v>0</v>
      </c>
      <c r="I142" s="10">
        <v>0</v>
      </c>
      <c r="J142" s="10">
        <v>0</v>
      </c>
      <c r="K142" s="10">
        <v>0</v>
      </c>
      <c r="L142" s="10">
        <v>0</v>
      </c>
      <c r="M142" s="10">
        <v>0</v>
      </c>
      <c r="N142" s="10">
        <v>0</v>
      </c>
      <c r="O142" s="10">
        <v>47944.800000000003</v>
      </c>
    </row>
    <row r="143" spans="2:15" ht="18" customHeight="1" x14ac:dyDescent="0.2">
      <c r="B143" s="14" t="s">
        <v>282</v>
      </c>
      <c r="C143" s="14" t="s">
        <v>12</v>
      </c>
      <c r="D143" s="11" t="s">
        <v>283</v>
      </c>
      <c r="E143" s="12">
        <v>1336728.2</v>
      </c>
      <c r="F143" s="12">
        <v>1264404.8</v>
      </c>
      <c r="G143" s="12">
        <v>127903.5</v>
      </c>
      <c r="H143" s="12">
        <v>6218.9000000000005</v>
      </c>
      <c r="I143" s="12">
        <v>72323.400000000009</v>
      </c>
      <c r="J143" s="12">
        <v>0</v>
      </c>
      <c r="K143" s="12">
        <v>0</v>
      </c>
      <c r="L143" s="12">
        <v>0</v>
      </c>
      <c r="M143" s="12">
        <v>0</v>
      </c>
      <c r="N143" s="12">
        <v>0</v>
      </c>
      <c r="O143" s="12">
        <v>1336728.2</v>
      </c>
    </row>
    <row r="144" spans="2:15" ht="27" x14ac:dyDescent="0.2">
      <c r="B144" s="15" t="s">
        <v>284</v>
      </c>
      <c r="C144" s="15" t="s">
        <v>12</v>
      </c>
      <c r="D144" s="13" t="s">
        <v>285</v>
      </c>
      <c r="E144" s="12">
        <v>1336728.2</v>
      </c>
      <c r="F144" s="12">
        <v>1264404.8</v>
      </c>
      <c r="G144" s="12">
        <v>127903.5</v>
      </c>
      <c r="H144" s="12">
        <v>6218.9000000000005</v>
      </c>
      <c r="I144" s="12">
        <v>72323.400000000009</v>
      </c>
      <c r="J144" s="12">
        <v>0</v>
      </c>
      <c r="K144" s="12">
        <v>0</v>
      </c>
      <c r="L144" s="12">
        <v>0</v>
      </c>
      <c r="M144" s="12">
        <v>0</v>
      </c>
      <c r="N144" s="12">
        <v>0</v>
      </c>
      <c r="O144" s="12">
        <v>1336728.2</v>
      </c>
    </row>
    <row r="145" spans="2:15" ht="16.5" customHeight="1" x14ac:dyDescent="0.2">
      <c r="B145" s="16" t="s">
        <v>286</v>
      </c>
      <c r="C145" s="16" t="s">
        <v>287</v>
      </c>
      <c r="D145" s="9" t="s">
        <v>288</v>
      </c>
      <c r="E145" s="10">
        <v>144276.70000000001</v>
      </c>
      <c r="F145" s="10">
        <v>124287.1</v>
      </c>
      <c r="G145" s="10">
        <v>83089.399999999994</v>
      </c>
      <c r="H145" s="10">
        <v>2881.7000000000003</v>
      </c>
      <c r="I145" s="10">
        <v>19989.599999999999</v>
      </c>
      <c r="J145" s="10">
        <v>0</v>
      </c>
      <c r="K145" s="10">
        <v>0</v>
      </c>
      <c r="L145" s="10">
        <v>0</v>
      </c>
      <c r="M145" s="10">
        <v>0</v>
      </c>
      <c r="N145" s="10">
        <v>0</v>
      </c>
      <c r="O145" s="10">
        <v>144276.70000000001</v>
      </c>
    </row>
    <row r="146" spans="2:15" ht="72" customHeight="1" x14ac:dyDescent="0.2">
      <c r="B146" s="16" t="s">
        <v>289</v>
      </c>
      <c r="C146" s="16" t="s">
        <v>287</v>
      </c>
      <c r="D146" s="9" t="s">
        <v>1343</v>
      </c>
      <c r="E146" s="10">
        <v>82897.600000000006</v>
      </c>
      <c r="F146" s="10">
        <v>31463.8</v>
      </c>
      <c r="G146" s="10">
        <v>7383.5</v>
      </c>
      <c r="H146" s="10">
        <v>526.5</v>
      </c>
      <c r="I146" s="10">
        <v>51433.8</v>
      </c>
      <c r="J146" s="10">
        <v>0</v>
      </c>
      <c r="K146" s="10">
        <v>0</v>
      </c>
      <c r="L146" s="10">
        <v>0</v>
      </c>
      <c r="M146" s="10">
        <v>0</v>
      </c>
      <c r="N146" s="10">
        <v>0</v>
      </c>
      <c r="O146" s="10">
        <v>82897.600000000006</v>
      </c>
    </row>
    <row r="147" spans="2:15" ht="130.5" customHeight="1" x14ac:dyDescent="0.2">
      <c r="B147" s="16" t="s">
        <v>290</v>
      </c>
      <c r="C147" s="16" t="s">
        <v>287</v>
      </c>
      <c r="D147" s="9" t="s">
        <v>1344</v>
      </c>
      <c r="E147" s="10">
        <v>540385.30000000005</v>
      </c>
      <c r="F147" s="10">
        <v>540385.30000000005</v>
      </c>
      <c r="G147" s="10">
        <v>18325</v>
      </c>
      <c r="H147" s="10">
        <v>2284.1999999999998</v>
      </c>
      <c r="I147" s="10">
        <v>0</v>
      </c>
      <c r="J147" s="10">
        <v>0</v>
      </c>
      <c r="K147" s="10">
        <v>0</v>
      </c>
      <c r="L147" s="10">
        <v>0</v>
      </c>
      <c r="M147" s="10">
        <v>0</v>
      </c>
      <c r="N147" s="10">
        <v>0</v>
      </c>
      <c r="O147" s="10">
        <v>540385.30000000005</v>
      </c>
    </row>
    <row r="148" spans="2:15" ht="42" customHeight="1" x14ac:dyDescent="0.2">
      <c r="B148" s="16" t="s">
        <v>291</v>
      </c>
      <c r="C148" s="16" t="s">
        <v>287</v>
      </c>
      <c r="D148" s="9" t="s">
        <v>1345</v>
      </c>
      <c r="E148" s="10">
        <v>244677.80000000002</v>
      </c>
      <c r="F148" s="10">
        <v>243777.80000000002</v>
      </c>
      <c r="G148" s="10">
        <v>19105.599999999999</v>
      </c>
      <c r="H148" s="10">
        <v>526.5</v>
      </c>
      <c r="I148" s="10">
        <v>900</v>
      </c>
      <c r="J148" s="10">
        <v>0</v>
      </c>
      <c r="K148" s="10">
        <v>0</v>
      </c>
      <c r="L148" s="10">
        <v>0</v>
      </c>
      <c r="M148" s="10">
        <v>0</v>
      </c>
      <c r="N148" s="10">
        <v>0</v>
      </c>
      <c r="O148" s="10">
        <v>244677.80000000002</v>
      </c>
    </row>
    <row r="149" spans="2:15" ht="58.9" customHeight="1" x14ac:dyDescent="0.2">
      <c r="B149" s="16" t="s">
        <v>1346</v>
      </c>
      <c r="C149" s="16" t="s">
        <v>287</v>
      </c>
      <c r="D149" s="9" t="s">
        <v>1347</v>
      </c>
      <c r="E149" s="10">
        <v>324490.8</v>
      </c>
      <c r="F149" s="10">
        <v>324490.8</v>
      </c>
      <c r="G149" s="10">
        <v>0</v>
      </c>
      <c r="H149" s="10">
        <v>0</v>
      </c>
      <c r="I149" s="10">
        <v>0</v>
      </c>
      <c r="J149" s="10">
        <v>0</v>
      </c>
      <c r="K149" s="10">
        <v>0</v>
      </c>
      <c r="L149" s="10">
        <v>0</v>
      </c>
      <c r="M149" s="10">
        <v>0</v>
      </c>
      <c r="N149" s="10">
        <v>0</v>
      </c>
      <c r="O149" s="10">
        <v>324490.8</v>
      </c>
    </row>
    <row r="150" spans="2:15" ht="30.6" customHeight="1" x14ac:dyDescent="0.2">
      <c r="B150" s="14" t="s">
        <v>292</v>
      </c>
      <c r="C150" s="14" t="s">
        <v>12</v>
      </c>
      <c r="D150" s="11" t="s">
        <v>293</v>
      </c>
      <c r="E150" s="12">
        <v>5501841.5</v>
      </c>
      <c r="F150" s="12">
        <v>0</v>
      </c>
      <c r="G150" s="12">
        <v>0</v>
      </c>
      <c r="H150" s="12">
        <v>0</v>
      </c>
      <c r="I150" s="12">
        <v>5501841.5</v>
      </c>
      <c r="J150" s="12">
        <v>0</v>
      </c>
      <c r="K150" s="12">
        <v>0</v>
      </c>
      <c r="L150" s="12">
        <v>0</v>
      </c>
      <c r="M150" s="12">
        <v>0</v>
      </c>
      <c r="N150" s="12">
        <v>0</v>
      </c>
      <c r="O150" s="12">
        <v>5501841.5</v>
      </c>
    </row>
    <row r="151" spans="2:15" ht="31.15" customHeight="1" x14ac:dyDescent="0.2">
      <c r="B151" s="15" t="s">
        <v>294</v>
      </c>
      <c r="C151" s="15" t="s">
        <v>12</v>
      </c>
      <c r="D151" s="13" t="s">
        <v>293</v>
      </c>
      <c r="E151" s="12">
        <v>5501841.5</v>
      </c>
      <c r="F151" s="12">
        <v>0</v>
      </c>
      <c r="G151" s="12">
        <v>0</v>
      </c>
      <c r="H151" s="12">
        <v>0</v>
      </c>
      <c r="I151" s="12">
        <v>5501841.5</v>
      </c>
      <c r="J151" s="12">
        <v>0</v>
      </c>
      <c r="K151" s="12">
        <v>0</v>
      </c>
      <c r="L151" s="12">
        <v>0</v>
      </c>
      <c r="M151" s="12">
        <v>0</v>
      </c>
      <c r="N151" s="12">
        <v>0</v>
      </c>
      <c r="O151" s="12">
        <v>5501841.5</v>
      </c>
    </row>
    <row r="152" spans="2:15" ht="262.14999999999998" customHeight="1" x14ac:dyDescent="0.2">
      <c r="B152" s="16" t="s">
        <v>295</v>
      </c>
      <c r="C152" s="16" t="s">
        <v>296</v>
      </c>
      <c r="D152" s="9" t="s">
        <v>1348</v>
      </c>
      <c r="E152" s="10">
        <v>1733939.2</v>
      </c>
      <c r="F152" s="10">
        <v>0</v>
      </c>
      <c r="G152" s="10">
        <v>0</v>
      </c>
      <c r="H152" s="10">
        <v>0</v>
      </c>
      <c r="I152" s="10">
        <v>1733939.2</v>
      </c>
      <c r="J152" s="10">
        <v>0</v>
      </c>
      <c r="K152" s="10">
        <v>0</v>
      </c>
      <c r="L152" s="10">
        <v>0</v>
      </c>
      <c r="M152" s="10">
        <v>0</v>
      </c>
      <c r="N152" s="10">
        <v>0</v>
      </c>
      <c r="O152" s="10">
        <v>1733939.2</v>
      </c>
    </row>
    <row r="153" spans="2:15" ht="253.15" customHeight="1" x14ac:dyDescent="0.2">
      <c r="B153" s="16" t="s">
        <v>297</v>
      </c>
      <c r="C153" s="16" t="s">
        <v>296</v>
      </c>
      <c r="D153" s="9" t="s">
        <v>1349</v>
      </c>
      <c r="E153" s="10">
        <v>3264682.4</v>
      </c>
      <c r="F153" s="10">
        <v>0</v>
      </c>
      <c r="G153" s="10">
        <v>0</v>
      </c>
      <c r="H153" s="10">
        <v>0</v>
      </c>
      <c r="I153" s="10">
        <v>3264682.4</v>
      </c>
      <c r="J153" s="10">
        <v>0</v>
      </c>
      <c r="K153" s="10">
        <v>0</v>
      </c>
      <c r="L153" s="10">
        <v>0</v>
      </c>
      <c r="M153" s="10">
        <v>0</v>
      </c>
      <c r="N153" s="10">
        <v>0</v>
      </c>
      <c r="O153" s="10">
        <v>3264682.4</v>
      </c>
    </row>
    <row r="154" spans="2:15" ht="191.25" x14ac:dyDescent="0.2">
      <c r="B154" s="16" t="s">
        <v>298</v>
      </c>
      <c r="C154" s="16" t="s">
        <v>296</v>
      </c>
      <c r="D154" s="9" t="s">
        <v>5282</v>
      </c>
      <c r="E154" s="10">
        <v>499281.60000000003</v>
      </c>
      <c r="F154" s="10">
        <v>0</v>
      </c>
      <c r="G154" s="10">
        <v>0</v>
      </c>
      <c r="H154" s="10">
        <v>0</v>
      </c>
      <c r="I154" s="10">
        <v>499281.60000000003</v>
      </c>
      <c r="J154" s="10">
        <v>0</v>
      </c>
      <c r="K154" s="10">
        <v>0</v>
      </c>
      <c r="L154" s="10">
        <v>0</v>
      </c>
      <c r="M154" s="10">
        <v>0</v>
      </c>
      <c r="N154" s="10">
        <v>0</v>
      </c>
      <c r="O154" s="10">
        <v>499281.60000000003</v>
      </c>
    </row>
    <row r="155" spans="2:15" ht="168.75" customHeight="1" x14ac:dyDescent="0.2">
      <c r="B155" s="16" t="s">
        <v>1350</v>
      </c>
      <c r="C155" s="16" t="s">
        <v>296</v>
      </c>
      <c r="D155" s="9" t="s">
        <v>1351</v>
      </c>
      <c r="E155" s="10">
        <v>3938.3</v>
      </c>
      <c r="F155" s="10">
        <v>0</v>
      </c>
      <c r="G155" s="10">
        <v>0</v>
      </c>
      <c r="H155" s="10">
        <v>0</v>
      </c>
      <c r="I155" s="10">
        <v>3938.3</v>
      </c>
      <c r="J155" s="10">
        <v>0</v>
      </c>
      <c r="K155" s="10">
        <v>0</v>
      </c>
      <c r="L155" s="10">
        <v>0</v>
      </c>
      <c r="M155" s="10">
        <v>0</v>
      </c>
      <c r="N155" s="10">
        <v>0</v>
      </c>
      <c r="O155" s="10">
        <v>3938.3</v>
      </c>
    </row>
    <row r="156" spans="2:15" ht="16.5" customHeight="1" x14ac:dyDescent="0.2">
      <c r="B156" s="14" t="s">
        <v>299</v>
      </c>
      <c r="C156" s="14" t="s">
        <v>12</v>
      </c>
      <c r="D156" s="448" t="s">
        <v>300</v>
      </c>
      <c r="E156" s="445">
        <v>1342788908.8</v>
      </c>
      <c r="F156" s="445">
        <v>1064550659.9</v>
      </c>
      <c r="G156" s="445">
        <v>794517945.5</v>
      </c>
      <c r="H156" s="445">
        <v>3825130.4</v>
      </c>
      <c r="I156" s="445">
        <v>278238248.89999998</v>
      </c>
      <c r="J156" s="445">
        <v>100605008.40000001</v>
      </c>
      <c r="K156" s="445">
        <v>983579</v>
      </c>
      <c r="L156" s="445">
        <v>260428.4</v>
      </c>
      <c r="M156" s="445">
        <v>223726.7</v>
      </c>
      <c r="N156" s="445">
        <v>99621429.400000006</v>
      </c>
      <c r="O156" s="445">
        <v>1443393917.2</v>
      </c>
    </row>
    <row r="157" spans="2:15" ht="18.75" customHeight="1" x14ac:dyDescent="0.2">
      <c r="B157" s="15" t="s">
        <v>301</v>
      </c>
      <c r="C157" s="15" t="s">
        <v>12</v>
      </c>
      <c r="D157" s="453" t="s">
        <v>302</v>
      </c>
      <c r="E157" s="443">
        <v>1326994858.8</v>
      </c>
      <c r="F157" s="443">
        <v>1049420118.7</v>
      </c>
      <c r="G157" s="443">
        <v>783120821.30000007</v>
      </c>
      <c r="H157" s="443">
        <v>3687238.6</v>
      </c>
      <c r="I157" s="443">
        <v>277574740.10000002</v>
      </c>
      <c r="J157" s="443">
        <v>100581455</v>
      </c>
      <c r="K157" s="443">
        <v>964027.9</v>
      </c>
      <c r="L157" s="443">
        <v>260230.30000000002</v>
      </c>
      <c r="M157" s="443">
        <v>221084.1</v>
      </c>
      <c r="N157" s="443">
        <v>99617427.100000009</v>
      </c>
      <c r="O157" s="443">
        <v>1427576313.8</v>
      </c>
    </row>
    <row r="158" spans="2:15" ht="25.5" x14ac:dyDescent="0.2">
      <c r="B158" s="16" t="s">
        <v>303</v>
      </c>
      <c r="C158" s="16" t="s">
        <v>304</v>
      </c>
      <c r="D158" s="9" t="s">
        <v>305</v>
      </c>
      <c r="E158" s="319">
        <v>603746.19999999995</v>
      </c>
      <c r="F158" s="319">
        <v>598053.80000000005</v>
      </c>
      <c r="G158" s="319">
        <v>490360.3</v>
      </c>
      <c r="H158" s="319">
        <v>0</v>
      </c>
      <c r="I158" s="319">
        <v>5692.4000000000005</v>
      </c>
      <c r="J158" s="319">
        <v>2500</v>
      </c>
      <c r="K158" s="319">
        <v>0</v>
      </c>
      <c r="L158" s="319">
        <v>0</v>
      </c>
      <c r="M158" s="319">
        <v>0</v>
      </c>
      <c r="N158" s="319">
        <v>2500</v>
      </c>
      <c r="O158" s="319">
        <v>606246.19999999995</v>
      </c>
    </row>
    <row r="159" spans="2:15" ht="55.5" customHeight="1" x14ac:dyDescent="0.2">
      <c r="B159" s="16" t="s">
        <v>306</v>
      </c>
      <c r="C159" s="16" t="s">
        <v>304</v>
      </c>
      <c r="D159" s="451" t="s">
        <v>307</v>
      </c>
      <c r="E159" s="452">
        <v>1055329523.5</v>
      </c>
      <c r="F159" s="452">
        <v>1048742353.6</v>
      </c>
      <c r="G159" s="452">
        <v>782630461</v>
      </c>
      <c r="H159" s="452">
        <v>3687238.6</v>
      </c>
      <c r="I159" s="452">
        <v>6587169.9000000004</v>
      </c>
      <c r="J159" s="452">
        <v>1092771.3999999999</v>
      </c>
      <c r="K159" s="452">
        <v>964027.9</v>
      </c>
      <c r="L159" s="452">
        <v>260230.30000000002</v>
      </c>
      <c r="M159" s="452">
        <v>221084.1</v>
      </c>
      <c r="N159" s="452">
        <v>128743.5</v>
      </c>
      <c r="O159" s="452">
        <v>1056422294.9</v>
      </c>
    </row>
    <row r="160" spans="2:15" ht="30" customHeight="1" x14ac:dyDescent="0.2">
      <c r="B160" s="16" t="s">
        <v>308</v>
      </c>
      <c r="C160" s="16" t="s">
        <v>304</v>
      </c>
      <c r="D160" s="446" t="s">
        <v>309</v>
      </c>
      <c r="E160" s="447">
        <v>270925307.80000001</v>
      </c>
      <c r="F160" s="447">
        <v>43430</v>
      </c>
      <c r="G160" s="447">
        <v>0</v>
      </c>
      <c r="H160" s="447">
        <v>0</v>
      </c>
      <c r="I160" s="447">
        <v>270881877.80000001</v>
      </c>
      <c r="J160" s="447">
        <v>99450000</v>
      </c>
      <c r="K160" s="447">
        <v>0</v>
      </c>
      <c r="L160" s="447">
        <v>0</v>
      </c>
      <c r="M160" s="447">
        <v>0</v>
      </c>
      <c r="N160" s="447">
        <v>99450000</v>
      </c>
      <c r="O160" s="447">
        <v>370375307.80000001</v>
      </c>
    </row>
    <row r="161" spans="2:15" ht="34.9" customHeight="1" x14ac:dyDescent="0.2">
      <c r="B161" s="16" t="s">
        <v>310</v>
      </c>
      <c r="C161" s="16" t="s">
        <v>165</v>
      </c>
      <c r="D161" s="9" t="s">
        <v>311</v>
      </c>
      <c r="E161" s="10">
        <v>100000</v>
      </c>
      <c r="F161" s="10">
        <v>0</v>
      </c>
      <c r="G161" s="10">
        <v>0</v>
      </c>
      <c r="H161" s="10">
        <v>0</v>
      </c>
      <c r="I161" s="10">
        <v>100000</v>
      </c>
      <c r="J161" s="10">
        <v>36183.599999999999</v>
      </c>
      <c r="K161" s="10">
        <v>0</v>
      </c>
      <c r="L161" s="10">
        <v>0</v>
      </c>
      <c r="M161" s="10">
        <v>0</v>
      </c>
      <c r="N161" s="10">
        <v>36183.599999999999</v>
      </c>
      <c r="O161" s="10">
        <v>136183.6</v>
      </c>
    </row>
    <row r="162" spans="2:15" ht="68.25" customHeight="1" x14ac:dyDescent="0.2">
      <c r="B162" s="16" t="s">
        <v>312</v>
      </c>
      <c r="C162" s="16" t="s">
        <v>313</v>
      </c>
      <c r="D162" s="9" t="s">
        <v>314</v>
      </c>
      <c r="E162" s="10">
        <v>9281.2999999999993</v>
      </c>
      <c r="F162" s="10">
        <v>9281.2999999999993</v>
      </c>
      <c r="G162" s="10">
        <v>0</v>
      </c>
      <c r="H162" s="10">
        <v>0</v>
      </c>
      <c r="I162" s="10">
        <v>0</v>
      </c>
      <c r="J162" s="10">
        <v>0</v>
      </c>
      <c r="K162" s="10">
        <v>0</v>
      </c>
      <c r="L162" s="10">
        <v>0</v>
      </c>
      <c r="M162" s="10">
        <v>0</v>
      </c>
      <c r="N162" s="10">
        <v>0</v>
      </c>
      <c r="O162" s="10">
        <v>9281.2999999999993</v>
      </c>
    </row>
    <row r="163" spans="2:15" ht="44.25" customHeight="1" x14ac:dyDescent="0.2">
      <c r="B163" s="454">
        <v>2101530</v>
      </c>
      <c r="C163" s="454" t="s">
        <v>304</v>
      </c>
      <c r="D163" s="451" t="s">
        <v>5431</v>
      </c>
      <c r="E163" s="452">
        <v>27000</v>
      </c>
      <c r="F163" s="452">
        <v>27000</v>
      </c>
      <c r="G163" s="452"/>
      <c r="H163" s="452"/>
      <c r="I163" s="452"/>
      <c r="J163" s="452">
        <v>0</v>
      </c>
      <c r="K163" s="452"/>
      <c r="L163" s="452"/>
      <c r="M163" s="452"/>
      <c r="N163" s="452"/>
      <c r="O163" s="452">
        <v>27000</v>
      </c>
    </row>
    <row r="164" spans="2:15" ht="28.5" customHeight="1" x14ac:dyDescent="0.2">
      <c r="B164" s="15" t="s">
        <v>315</v>
      </c>
      <c r="C164" s="15" t="s">
        <v>12</v>
      </c>
      <c r="D164" s="453" t="s">
        <v>316</v>
      </c>
      <c r="E164" s="443">
        <v>15794050</v>
      </c>
      <c r="F164" s="443">
        <v>15130541.200000001</v>
      </c>
      <c r="G164" s="443">
        <v>11397124.200000001</v>
      </c>
      <c r="H164" s="443">
        <v>137891.79999999999</v>
      </c>
      <c r="I164" s="443">
        <v>663508.80000000005</v>
      </c>
      <c r="J164" s="443">
        <v>23553.4</v>
      </c>
      <c r="K164" s="443">
        <v>19551.099999999999</v>
      </c>
      <c r="L164" s="443">
        <v>198.1</v>
      </c>
      <c r="M164" s="443">
        <v>2642.6</v>
      </c>
      <c r="N164" s="443">
        <v>4002.3</v>
      </c>
      <c r="O164" s="443">
        <v>15817603.4</v>
      </c>
    </row>
    <row r="165" spans="2:15" ht="30" customHeight="1" x14ac:dyDescent="0.2">
      <c r="B165" s="16" t="s">
        <v>317</v>
      </c>
      <c r="C165" s="16" t="s">
        <v>239</v>
      </c>
      <c r="D165" s="451" t="s">
        <v>318</v>
      </c>
      <c r="E165" s="452">
        <v>15794050</v>
      </c>
      <c r="F165" s="452">
        <v>15130541.200000001</v>
      </c>
      <c r="G165" s="452">
        <v>11397124.200000001</v>
      </c>
      <c r="H165" s="452">
        <v>137891.79999999999</v>
      </c>
      <c r="I165" s="452">
        <v>663508.80000000005</v>
      </c>
      <c r="J165" s="452">
        <v>23553.4</v>
      </c>
      <c r="K165" s="452">
        <v>19551.099999999999</v>
      </c>
      <c r="L165" s="452">
        <v>198.1</v>
      </c>
      <c r="M165" s="452">
        <v>2642.6</v>
      </c>
      <c r="N165" s="452">
        <v>4002.3</v>
      </c>
      <c r="O165" s="452">
        <v>15817603.4</v>
      </c>
    </row>
    <row r="166" spans="2:15" ht="18" customHeight="1" x14ac:dyDescent="0.2">
      <c r="B166" s="14" t="s">
        <v>319</v>
      </c>
      <c r="C166" s="14" t="s">
        <v>12</v>
      </c>
      <c r="D166" s="442" t="s">
        <v>320</v>
      </c>
      <c r="E166" s="443">
        <v>32375034.100000001</v>
      </c>
      <c r="F166" s="443">
        <v>29366559.300000001</v>
      </c>
      <c r="G166" s="443">
        <v>1331718.1000000001</v>
      </c>
      <c r="H166" s="443">
        <v>48120.5</v>
      </c>
      <c r="I166" s="443">
        <v>3008474.8000000003</v>
      </c>
      <c r="J166" s="443">
        <v>20679709.199999999</v>
      </c>
      <c r="K166" s="443">
        <v>14984969.9</v>
      </c>
      <c r="L166" s="443">
        <v>101600.5</v>
      </c>
      <c r="M166" s="443">
        <v>9330.9</v>
      </c>
      <c r="N166" s="443">
        <v>5694739.2999999998</v>
      </c>
      <c r="O166" s="443">
        <v>53054743.300000004</v>
      </c>
    </row>
    <row r="167" spans="2:15" ht="17.25" customHeight="1" x14ac:dyDescent="0.2">
      <c r="B167" s="15" t="s">
        <v>321</v>
      </c>
      <c r="C167" s="15" t="s">
        <v>12</v>
      </c>
      <c r="D167" s="444" t="s">
        <v>322</v>
      </c>
      <c r="E167" s="445">
        <v>32215336.300000001</v>
      </c>
      <c r="F167" s="445">
        <v>29206861.5</v>
      </c>
      <c r="G167" s="445">
        <v>1228008.1000000001</v>
      </c>
      <c r="H167" s="445">
        <v>46629.200000000004</v>
      </c>
      <c r="I167" s="445">
        <v>3008474.8000000003</v>
      </c>
      <c r="J167" s="445">
        <v>20673209.199999999</v>
      </c>
      <c r="K167" s="445">
        <v>14978769.9</v>
      </c>
      <c r="L167" s="445">
        <v>97428.5</v>
      </c>
      <c r="M167" s="445">
        <v>8880.9</v>
      </c>
      <c r="N167" s="445">
        <v>5694439.2999999998</v>
      </c>
      <c r="O167" s="445">
        <v>52888545.5</v>
      </c>
    </row>
    <row r="168" spans="2:15" ht="30.75" customHeight="1" x14ac:dyDescent="0.2">
      <c r="B168" s="16" t="s">
        <v>323</v>
      </c>
      <c r="C168" s="16" t="s">
        <v>69</v>
      </c>
      <c r="D168" s="446" t="s">
        <v>324</v>
      </c>
      <c r="E168" s="447">
        <v>185523.6</v>
      </c>
      <c r="F168" s="447">
        <v>185523.6</v>
      </c>
      <c r="G168" s="447">
        <v>130968.2</v>
      </c>
      <c r="H168" s="447">
        <v>5670</v>
      </c>
      <c r="I168" s="447">
        <v>0</v>
      </c>
      <c r="J168" s="447">
        <v>250</v>
      </c>
      <c r="K168" s="447">
        <v>250</v>
      </c>
      <c r="L168" s="447">
        <v>0</v>
      </c>
      <c r="M168" s="447">
        <v>0</v>
      </c>
      <c r="N168" s="447">
        <v>0</v>
      </c>
      <c r="O168" s="447">
        <v>185773.6</v>
      </c>
    </row>
    <row r="169" spans="2:15" ht="56.25" customHeight="1" x14ac:dyDescent="0.2">
      <c r="B169" s="16" t="s">
        <v>325</v>
      </c>
      <c r="C169" s="16" t="s">
        <v>69</v>
      </c>
      <c r="D169" s="9" t="s">
        <v>326</v>
      </c>
      <c r="E169" s="10">
        <v>83137.100000000006</v>
      </c>
      <c r="F169" s="10">
        <v>83137.100000000006</v>
      </c>
      <c r="G169" s="10">
        <v>65456.4</v>
      </c>
      <c r="H169" s="10">
        <v>561.4</v>
      </c>
      <c r="I169" s="10">
        <v>0</v>
      </c>
      <c r="J169" s="10">
        <v>52311</v>
      </c>
      <c r="K169" s="10">
        <v>50711</v>
      </c>
      <c r="L169" s="10">
        <v>38839.4</v>
      </c>
      <c r="M169" s="10">
        <v>150</v>
      </c>
      <c r="N169" s="10">
        <v>1600</v>
      </c>
      <c r="O169" s="10">
        <v>135448.1</v>
      </c>
    </row>
    <row r="170" spans="2:15" ht="44.25" customHeight="1" x14ac:dyDescent="0.2">
      <c r="B170" s="16" t="s">
        <v>327</v>
      </c>
      <c r="C170" s="16" t="s">
        <v>328</v>
      </c>
      <c r="D170" s="9" t="s">
        <v>329</v>
      </c>
      <c r="E170" s="10">
        <v>250000</v>
      </c>
      <c r="F170" s="10">
        <v>250000</v>
      </c>
      <c r="G170" s="10">
        <v>0</v>
      </c>
      <c r="H170" s="10">
        <v>0</v>
      </c>
      <c r="I170" s="10">
        <v>0</v>
      </c>
      <c r="J170" s="10">
        <v>0</v>
      </c>
      <c r="K170" s="10">
        <v>0</v>
      </c>
      <c r="L170" s="10">
        <v>0</v>
      </c>
      <c r="M170" s="10">
        <v>0</v>
      </c>
      <c r="N170" s="10">
        <v>0</v>
      </c>
      <c r="O170" s="10">
        <v>250000</v>
      </c>
    </row>
    <row r="171" spans="2:15" ht="30.75" customHeight="1" x14ac:dyDescent="0.2">
      <c r="B171" s="16" t="s">
        <v>330</v>
      </c>
      <c r="C171" s="16" t="s">
        <v>331</v>
      </c>
      <c r="D171" s="9" t="s">
        <v>332</v>
      </c>
      <c r="E171" s="10">
        <v>673758.70000000007</v>
      </c>
      <c r="F171" s="10">
        <v>22089.200000000001</v>
      </c>
      <c r="G171" s="10">
        <v>11361.1</v>
      </c>
      <c r="H171" s="10">
        <v>514.6</v>
      </c>
      <c r="I171" s="10">
        <v>651669.5</v>
      </c>
      <c r="J171" s="10">
        <v>451172.4</v>
      </c>
      <c r="K171" s="10">
        <v>4505.2</v>
      </c>
      <c r="L171" s="10">
        <v>262.3</v>
      </c>
      <c r="M171" s="10">
        <v>150.4</v>
      </c>
      <c r="N171" s="10">
        <v>446667.2</v>
      </c>
      <c r="O171" s="10">
        <v>1124931.1000000001</v>
      </c>
    </row>
    <row r="172" spans="2:15" ht="30.75" customHeight="1" x14ac:dyDescent="0.2">
      <c r="B172" s="16" t="s">
        <v>333</v>
      </c>
      <c r="C172" s="16" t="s">
        <v>69</v>
      </c>
      <c r="D172" s="9" t="s">
        <v>334</v>
      </c>
      <c r="E172" s="10">
        <v>42920.4</v>
      </c>
      <c r="F172" s="10">
        <v>42920.4</v>
      </c>
      <c r="G172" s="10">
        <v>0</v>
      </c>
      <c r="H172" s="10">
        <v>0</v>
      </c>
      <c r="I172" s="10">
        <v>0</v>
      </c>
      <c r="J172" s="10">
        <v>0</v>
      </c>
      <c r="K172" s="10">
        <v>0</v>
      </c>
      <c r="L172" s="10">
        <v>0</v>
      </c>
      <c r="M172" s="10">
        <v>0</v>
      </c>
      <c r="N172" s="10">
        <v>0</v>
      </c>
      <c r="O172" s="10">
        <v>42920.4</v>
      </c>
    </row>
    <row r="173" spans="2:15" ht="43.5" customHeight="1" x14ac:dyDescent="0.2">
      <c r="B173" s="16" t="s">
        <v>335</v>
      </c>
      <c r="C173" s="16" t="s">
        <v>31</v>
      </c>
      <c r="D173" s="9" t="s">
        <v>336</v>
      </c>
      <c r="E173" s="10">
        <v>80337.2</v>
      </c>
      <c r="F173" s="10">
        <v>80337.2</v>
      </c>
      <c r="G173" s="10">
        <v>181.3</v>
      </c>
      <c r="H173" s="10">
        <v>0</v>
      </c>
      <c r="I173" s="10">
        <v>0</v>
      </c>
      <c r="J173" s="10">
        <v>0</v>
      </c>
      <c r="K173" s="10">
        <v>0</v>
      </c>
      <c r="L173" s="10">
        <v>0</v>
      </c>
      <c r="M173" s="10">
        <v>0</v>
      </c>
      <c r="N173" s="10">
        <v>0</v>
      </c>
      <c r="O173" s="10">
        <v>80337.2</v>
      </c>
    </row>
    <row r="174" spans="2:15" ht="56.25" customHeight="1" x14ac:dyDescent="0.2">
      <c r="B174" s="16" t="s">
        <v>337</v>
      </c>
      <c r="C174" s="16" t="s">
        <v>338</v>
      </c>
      <c r="D174" s="9" t="s">
        <v>5283</v>
      </c>
      <c r="E174" s="10">
        <v>235097.2</v>
      </c>
      <c r="F174" s="10">
        <v>235097.2</v>
      </c>
      <c r="G174" s="10">
        <v>163932.1</v>
      </c>
      <c r="H174" s="10">
        <v>13079.5</v>
      </c>
      <c r="I174" s="10">
        <v>0</v>
      </c>
      <c r="J174" s="10">
        <v>6853.2</v>
      </c>
      <c r="K174" s="10">
        <v>4353.2</v>
      </c>
      <c r="L174" s="10">
        <v>1171.2</v>
      </c>
      <c r="M174" s="10">
        <v>1815.4</v>
      </c>
      <c r="N174" s="10">
        <v>2500</v>
      </c>
      <c r="O174" s="10">
        <v>241950.4</v>
      </c>
    </row>
    <row r="175" spans="2:15" ht="54.75" customHeight="1" x14ac:dyDescent="0.2">
      <c r="B175" s="16" t="s">
        <v>339</v>
      </c>
      <c r="C175" s="16" t="s">
        <v>340</v>
      </c>
      <c r="D175" s="9" t="s">
        <v>341</v>
      </c>
      <c r="E175" s="10">
        <v>240051.7</v>
      </c>
      <c r="F175" s="10">
        <v>240051.7</v>
      </c>
      <c r="G175" s="10">
        <v>131177.5</v>
      </c>
      <c r="H175" s="10">
        <v>5275.2</v>
      </c>
      <c r="I175" s="10">
        <v>0</v>
      </c>
      <c r="J175" s="10">
        <v>27758.100000000002</v>
      </c>
      <c r="K175" s="10">
        <v>27023.4</v>
      </c>
      <c r="L175" s="10">
        <v>15738.9</v>
      </c>
      <c r="M175" s="10">
        <v>1791.9</v>
      </c>
      <c r="N175" s="10">
        <v>734.7</v>
      </c>
      <c r="O175" s="10">
        <v>267809.8</v>
      </c>
    </row>
    <row r="176" spans="2:15" ht="68.25" customHeight="1" x14ac:dyDescent="0.2">
      <c r="B176" s="16" t="s">
        <v>342</v>
      </c>
      <c r="C176" s="16" t="s">
        <v>328</v>
      </c>
      <c r="D176" s="9" t="s">
        <v>343</v>
      </c>
      <c r="E176" s="10">
        <v>237553.30000000002</v>
      </c>
      <c r="F176" s="10">
        <v>237553.30000000002</v>
      </c>
      <c r="G176" s="10">
        <v>189555.1</v>
      </c>
      <c r="H176" s="10">
        <v>4361.3999999999996</v>
      </c>
      <c r="I176" s="10">
        <v>0</v>
      </c>
      <c r="J176" s="10">
        <v>7005.3</v>
      </c>
      <c r="K176" s="10">
        <v>6747.1</v>
      </c>
      <c r="L176" s="10">
        <v>3290.6</v>
      </c>
      <c r="M176" s="10">
        <v>546.20000000000005</v>
      </c>
      <c r="N176" s="10">
        <v>258.2</v>
      </c>
      <c r="O176" s="10">
        <v>244558.6</v>
      </c>
    </row>
    <row r="177" spans="2:15" ht="29.25" customHeight="1" x14ac:dyDescent="0.2">
      <c r="B177" s="16" t="s">
        <v>344</v>
      </c>
      <c r="C177" s="16" t="s">
        <v>88</v>
      </c>
      <c r="D177" s="9" t="s">
        <v>345</v>
      </c>
      <c r="E177" s="10">
        <v>17068336.5</v>
      </c>
      <c r="F177" s="10">
        <v>17068336.5</v>
      </c>
      <c r="G177" s="10">
        <v>0</v>
      </c>
      <c r="H177" s="10">
        <v>0</v>
      </c>
      <c r="I177" s="10">
        <v>0</v>
      </c>
      <c r="J177" s="10">
        <v>13993287</v>
      </c>
      <c r="K177" s="10">
        <v>13009510</v>
      </c>
      <c r="L177" s="10">
        <v>0</v>
      </c>
      <c r="M177" s="10">
        <v>0</v>
      </c>
      <c r="N177" s="10">
        <v>983777</v>
      </c>
      <c r="O177" s="10">
        <v>31061623.5</v>
      </c>
    </row>
    <row r="178" spans="2:15" ht="30" customHeight="1" x14ac:dyDescent="0.2">
      <c r="B178" s="16" t="s">
        <v>346</v>
      </c>
      <c r="C178" s="16" t="s">
        <v>69</v>
      </c>
      <c r="D178" s="9" t="s">
        <v>347</v>
      </c>
      <c r="E178" s="10">
        <v>111481.3</v>
      </c>
      <c r="F178" s="10">
        <v>111481.3</v>
      </c>
      <c r="G178" s="10">
        <v>82437.7</v>
      </c>
      <c r="H178" s="10">
        <v>4211.8999999999996</v>
      </c>
      <c r="I178" s="10">
        <v>0</v>
      </c>
      <c r="J178" s="10">
        <v>4779</v>
      </c>
      <c r="K178" s="10">
        <v>4574</v>
      </c>
      <c r="L178" s="10">
        <v>706.1</v>
      </c>
      <c r="M178" s="10">
        <v>352.6</v>
      </c>
      <c r="N178" s="10">
        <v>205</v>
      </c>
      <c r="O178" s="10">
        <v>116260.3</v>
      </c>
    </row>
    <row r="179" spans="2:15" ht="42.75" customHeight="1" x14ac:dyDescent="0.2">
      <c r="B179" s="16" t="s">
        <v>348</v>
      </c>
      <c r="C179" s="16" t="s">
        <v>69</v>
      </c>
      <c r="D179" s="9" t="s">
        <v>349</v>
      </c>
      <c r="E179" s="10">
        <v>4167106.2</v>
      </c>
      <c r="F179" s="10">
        <v>4167106.2</v>
      </c>
      <c r="G179" s="10">
        <v>0</v>
      </c>
      <c r="H179" s="10">
        <v>0</v>
      </c>
      <c r="I179" s="10">
        <v>0</v>
      </c>
      <c r="J179" s="10">
        <v>0</v>
      </c>
      <c r="K179" s="10">
        <v>0</v>
      </c>
      <c r="L179" s="10">
        <v>0</v>
      </c>
      <c r="M179" s="10">
        <v>0</v>
      </c>
      <c r="N179" s="10">
        <v>0</v>
      </c>
      <c r="O179" s="10">
        <v>4167106.2</v>
      </c>
    </row>
    <row r="180" spans="2:15" ht="96.75" customHeight="1" x14ac:dyDescent="0.2">
      <c r="B180" s="16" t="s">
        <v>350</v>
      </c>
      <c r="C180" s="16" t="s">
        <v>34</v>
      </c>
      <c r="D180" s="451" t="s">
        <v>5432</v>
      </c>
      <c r="E180" s="452">
        <v>35768.5</v>
      </c>
      <c r="F180" s="452">
        <v>35768.5</v>
      </c>
      <c r="G180" s="452">
        <v>24803.4</v>
      </c>
      <c r="H180" s="452">
        <v>1005.2</v>
      </c>
      <c r="I180" s="452">
        <v>0</v>
      </c>
      <c r="J180" s="452">
        <v>17826.099999999999</v>
      </c>
      <c r="K180" s="452">
        <v>17506.099999999999</v>
      </c>
      <c r="L180" s="452">
        <v>10811.300000000001</v>
      </c>
      <c r="M180" s="452">
        <v>1971.8</v>
      </c>
      <c r="N180" s="452">
        <v>320</v>
      </c>
      <c r="O180" s="452">
        <v>53594.6</v>
      </c>
    </row>
    <row r="181" spans="2:15" ht="17.25" customHeight="1" x14ac:dyDescent="0.2">
      <c r="B181" s="16" t="s">
        <v>351</v>
      </c>
      <c r="C181" s="16" t="s">
        <v>352</v>
      </c>
      <c r="D181" s="446" t="s">
        <v>353</v>
      </c>
      <c r="E181" s="447">
        <v>1515924.8</v>
      </c>
      <c r="F181" s="447">
        <v>271801.3</v>
      </c>
      <c r="G181" s="447">
        <v>5613.7</v>
      </c>
      <c r="H181" s="447">
        <v>0</v>
      </c>
      <c r="I181" s="447">
        <v>1244123.5</v>
      </c>
      <c r="J181" s="447">
        <v>32684</v>
      </c>
      <c r="K181" s="447">
        <v>32684</v>
      </c>
      <c r="L181" s="447">
        <v>0</v>
      </c>
      <c r="M181" s="447">
        <v>0</v>
      </c>
      <c r="N181" s="447">
        <v>0</v>
      </c>
      <c r="O181" s="447">
        <v>1548608.8</v>
      </c>
    </row>
    <row r="182" spans="2:15" ht="27.75" customHeight="1" x14ac:dyDescent="0.2">
      <c r="B182" s="16" t="s">
        <v>354</v>
      </c>
      <c r="C182" s="16" t="s">
        <v>88</v>
      </c>
      <c r="D182" s="9" t="s">
        <v>355</v>
      </c>
      <c r="E182" s="10">
        <v>1312681.3999999999</v>
      </c>
      <c r="F182" s="10">
        <v>1312681.3999999999</v>
      </c>
      <c r="G182" s="10">
        <v>0</v>
      </c>
      <c r="H182" s="10">
        <v>0</v>
      </c>
      <c r="I182" s="10">
        <v>0</v>
      </c>
      <c r="J182" s="10">
        <v>755000</v>
      </c>
      <c r="K182" s="10">
        <v>749728</v>
      </c>
      <c r="L182" s="10">
        <v>0</v>
      </c>
      <c r="M182" s="10">
        <v>0</v>
      </c>
      <c r="N182" s="10">
        <v>5272</v>
      </c>
      <c r="O182" s="10">
        <v>2067681.4000000001</v>
      </c>
    </row>
    <row r="183" spans="2:15" ht="43.5" customHeight="1" x14ac:dyDescent="0.2">
      <c r="B183" s="16" t="s">
        <v>356</v>
      </c>
      <c r="C183" s="16" t="s">
        <v>31</v>
      </c>
      <c r="D183" s="9" t="s">
        <v>357</v>
      </c>
      <c r="E183" s="10">
        <v>504818.10000000003</v>
      </c>
      <c r="F183" s="10">
        <v>37983.1</v>
      </c>
      <c r="G183" s="10">
        <v>28102.3</v>
      </c>
      <c r="H183" s="10">
        <v>441.40000000000003</v>
      </c>
      <c r="I183" s="10">
        <v>466835</v>
      </c>
      <c r="J183" s="10">
        <v>0</v>
      </c>
      <c r="K183" s="10">
        <v>0</v>
      </c>
      <c r="L183" s="10">
        <v>0</v>
      </c>
      <c r="M183" s="10">
        <v>0</v>
      </c>
      <c r="N183" s="10">
        <v>0</v>
      </c>
      <c r="O183" s="10">
        <v>504818.10000000003</v>
      </c>
    </row>
    <row r="184" spans="2:15" ht="30" customHeight="1" x14ac:dyDescent="0.2">
      <c r="B184" s="16" t="s">
        <v>358</v>
      </c>
      <c r="C184" s="16" t="s">
        <v>154</v>
      </c>
      <c r="D184" s="9" t="s">
        <v>359</v>
      </c>
      <c r="E184" s="10">
        <v>222595.7</v>
      </c>
      <c r="F184" s="10">
        <v>222595.7</v>
      </c>
      <c r="G184" s="10">
        <v>100004.8</v>
      </c>
      <c r="H184" s="10">
        <v>6325.2</v>
      </c>
      <c r="I184" s="10">
        <v>0</v>
      </c>
      <c r="J184" s="10">
        <v>5570.5</v>
      </c>
      <c r="K184" s="10">
        <v>5395.5</v>
      </c>
      <c r="L184" s="10">
        <v>157.19999999999999</v>
      </c>
      <c r="M184" s="10">
        <v>1493.1000000000001</v>
      </c>
      <c r="N184" s="10">
        <v>175</v>
      </c>
      <c r="O184" s="10">
        <v>228166.2</v>
      </c>
    </row>
    <row r="185" spans="2:15" ht="55.5" customHeight="1" x14ac:dyDescent="0.2">
      <c r="B185" s="16" t="s">
        <v>360</v>
      </c>
      <c r="C185" s="16" t="s">
        <v>31</v>
      </c>
      <c r="D185" s="9" t="s">
        <v>361</v>
      </c>
      <c r="E185" s="10">
        <v>134298.70000000001</v>
      </c>
      <c r="F185" s="10">
        <v>96188.7</v>
      </c>
      <c r="G185" s="10">
        <v>0</v>
      </c>
      <c r="H185" s="10">
        <v>350</v>
      </c>
      <c r="I185" s="10">
        <v>38110</v>
      </c>
      <c r="J185" s="10">
        <v>258764.6</v>
      </c>
      <c r="K185" s="10">
        <v>8290.5</v>
      </c>
      <c r="L185" s="10">
        <v>0</v>
      </c>
      <c r="M185" s="10">
        <v>0</v>
      </c>
      <c r="N185" s="10">
        <v>250474.1</v>
      </c>
      <c r="O185" s="10">
        <v>393063.3</v>
      </c>
    </row>
    <row r="186" spans="2:15" ht="42.75" customHeight="1" x14ac:dyDescent="0.2">
      <c r="B186" s="16" t="s">
        <v>362</v>
      </c>
      <c r="C186" s="16" t="s">
        <v>331</v>
      </c>
      <c r="D186" s="9" t="s">
        <v>363</v>
      </c>
      <c r="E186" s="10">
        <v>18225</v>
      </c>
      <c r="F186" s="10">
        <v>0</v>
      </c>
      <c r="G186" s="10">
        <v>0</v>
      </c>
      <c r="H186" s="10">
        <v>0</v>
      </c>
      <c r="I186" s="10">
        <v>18225</v>
      </c>
      <c r="J186" s="10">
        <v>0</v>
      </c>
      <c r="K186" s="10">
        <v>0</v>
      </c>
      <c r="L186" s="10">
        <v>0</v>
      </c>
      <c r="M186" s="10">
        <v>0</v>
      </c>
      <c r="N186" s="10">
        <v>0</v>
      </c>
      <c r="O186" s="10">
        <v>18225</v>
      </c>
    </row>
    <row r="187" spans="2:15" ht="30.75" customHeight="1" x14ac:dyDescent="0.2">
      <c r="B187" s="16" t="s">
        <v>364</v>
      </c>
      <c r="C187" s="16" t="s">
        <v>47</v>
      </c>
      <c r="D187" s="9" t="s">
        <v>365</v>
      </c>
      <c r="E187" s="10">
        <v>589511.80000000005</v>
      </c>
      <c r="F187" s="10">
        <v>0</v>
      </c>
      <c r="G187" s="10">
        <v>0</v>
      </c>
      <c r="H187" s="10">
        <v>0</v>
      </c>
      <c r="I187" s="10">
        <v>589511.80000000005</v>
      </c>
      <c r="J187" s="10">
        <v>100</v>
      </c>
      <c r="K187" s="10">
        <v>0</v>
      </c>
      <c r="L187" s="10">
        <v>0</v>
      </c>
      <c r="M187" s="10">
        <v>0</v>
      </c>
      <c r="N187" s="10">
        <v>100</v>
      </c>
      <c r="O187" s="10">
        <v>589611.80000000005</v>
      </c>
    </row>
    <row r="188" spans="2:15" ht="30" customHeight="1" x14ac:dyDescent="0.2">
      <c r="B188" s="16" t="s">
        <v>366</v>
      </c>
      <c r="C188" s="16" t="s">
        <v>367</v>
      </c>
      <c r="D188" s="9" t="s">
        <v>368</v>
      </c>
      <c r="E188" s="10">
        <v>4080082</v>
      </c>
      <c r="F188" s="10">
        <v>4080082</v>
      </c>
      <c r="G188" s="10">
        <v>0</v>
      </c>
      <c r="H188" s="10">
        <v>0</v>
      </c>
      <c r="I188" s="10">
        <v>0</v>
      </c>
      <c r="J188" s="10">
        <v>1141123</v>
      </c>
      <c r="K188" s="10">
        <v>945734.4</v>
      </c>
      <c r="L188" s="10">
        <v>0</v>
      </c>
      <c r="M188" s="10">
        <v>0</v>
      </c>
      <c r="N188" s="10">
        <v>195388.6</v>
      </c>
      <c r="O188" s="10">
        <v>5221205</v>
      </c>
    </row>
    <row r="189" spans="2:15" ht="42" customHeight="1" x14ac:dyDescent="0.2">
      <c r="B189" s="16" t="s">
        <v>369</v>
      </c>
      <c r="C189" s="16" t="s">
        <v>69</v>
      </c>
      <c r="D189" s="9" t="s">
        <v>370</v>
      </c>
      <c r="E189" s="10">
        <v>426127.10000000003</v>
      </c>
      <c r="F189" s="10">
        <v>426127.10000000003</v>
      </c>
      <c r="G189" s="10">
        <v>294414.5</v>
      </c>
      <c r="H189" s="10">
        <v>4833.3999999999996</v>
      </c>
      <c r="I189" s="10">
        <v>0</v>
      </c>
      <c r="J189" s="10">
        <v>46205</v>
      </c>
      <c r="K189" s="10">
        <v>44527.5</v>
      </c>
      <c r="L189" s="10">
        <v>26451.5</v>
      </c>
      <c r="M189" s="10">
        <v>609.5</v>
      </c>
      <c r="N189" s="10">
        <v>1677.5</v>
      </c>
      <c r="O189" s="10">
        <v>472332.10000000003</v>
      </c>
    </row>
    <row r="190" spans="2:15" ht="17.25" customHeight="1" x14ac:dyDescent="0.2">
      <c r="B190" s="16" t="s">
        <v>371</v>
      </c>
      <c r="C190" s="16" t="s">
        <v>69</v>
      </c>
      <c r="D190" s="9" t="s">
        <v>372</v>
      </c>
      <c r="E190" s="10">
        <v>0</v>
      </c>
      <c r="F190" s="10">
        <v>0</v>
      </c>
      <c r="G190" s="10">
        <v>0</v>
      </c>
      <c r="H190" s="10">
        <v>0</v>
      </c>
      <c r="I190" s="10">
        <v>0</v>
      </c>
      <c r="J190" s="10">
        <v>2520000</v>
      </c>
      <c r="K190" s="10">
        <v>0</v>
      </c>
      <c r="L190" s="10">
        <v>0</v>
      </c>
      <c r="M190" s="10">
        <v>0</v>
      </c>
      <c r="N190" s="10">
        <v>2520000</v>
      </c>
      <c r="O190" s="10">
        <v>2520000</v>
      </c>
    </row>
    <row r="191" spans="2:15" ht="16.5" customHeight="1" x14ac:dyDescent="0.2">
      <c r="B191" s="16" t="s">
        <v>1352</v>
      </c>
      <c r="C191" s="16" t="s">
        <v>328</v>
      </c>
      <c r="D191" s="9" t="s">
        <v>1353</v>
      </c>
      <c r="E191" s="10">
        <v>0</v>
      </c>
      <c r="F191" s="10">
        <v>0</v>
      </c>
      <c r="G191" s="10">
        <v>0</v>
      </c>
      <c r="H191" s="10">
        <v>0</v>
      </c>
      <c r="I191" s="10">
        <v>0</v>
      </c>
      <c r="J191" s="10">
        <v>1108800</v>
      </c>
      <c r="K191" s="10">
        <v>0</v>
      </c>
      <c r="L191" s="10">
        <v>0</v>
      </c>
      <c r="M191" s="10">
        <v>0</v>
      </c>
      <c r="N191" s="10">
        <v>1108800</v>
      </c>
      <c r="O191" s="10">
        <v>1108800</v>
      </c>
    </row>
    <row r="192" spans="2:15" ht="30.75" customHeight="1" x14ac:dyDescent="0.2">
      <c r="B192" s="16" t="s">
        <v>373</v>
      </c>
      <c r="C192" s="16" t="s">
        <v>69</v>
      </c>
      <c r="D192" s="9" t="s">
        <v>374</v>
      </c>
      <c r="E192" s="10">
        <v>0</v>
      </c>
      <c r="F192" s="10">
        <v>0</v>
      </c>
      <c r="G192" s="10">
        <v>0</v>
      </c>
      <c r="H192" s="10">
        <v>0</v>
      </c>
      <c r="I192" s="10">
        <v>0</v>
      </c>
      <c r="J192" s="10">
        <v>243720</v>
      </c>
      <c r="K192" s="10">
        <v>67230</v>
      </c>
      <c r="L192" s="10">
        <v>0</v>
      </c>
      <c r="M192" s="10">
        <v>0</v>
      </c>
      <c r="N192" s="10">
        <v>176490</v>
      </c>
      <c r="O192" s="10">
        <v>243720</v>
      </c>
    </row>
    <row r="193" spans="2:15" ht="18.75" customHeight="1" x14ac:dyDescent="0.2">
      <c r="B193" s="15" t="s">
        <v>375</v>
      </c>
      <c r="C193" s="15" t="s">
        <v>12</v>
      </c>
      <c r="D193" s="13" t="s">
        <v>376</v>
      </c>
      <c r="E193" s="12">
        <v>122695.7</v>
      </c>
      <c r="F193" s="12">
        <v>122695.7</v>
      </c>
      <c r="G193" s="12">
        <v>94311.8</v>
      </c>
      <c r="H193" s="12">
        <v>1363.2</v>
      </c>
      <c r="I193" s="12">
        <v>0</v>
      </c>
      <c r="J193" s="12">
        <v>6500</v>
      </c>
      <c r="K193" s="12">
        <v>6200</v>
      </c>
      <c r="L193" s="12">
        <v>4172</v>
      </c>
      <c r="M193" s="12">
        <v>450</v>
      </c>
      <c r="N193" s="12">
        <v>300</v>
      </c>
      <c r="O193" s="12">
        <v>129195.7</v>
      </c>
    </row>
    <row r="194" spans="2:15" ht="30.75" customHeight="1" x14ac:dyDescent="0.2">
      <c r="B194" s="16" t="s">
        <v>377</v>
      </c>
      <c r="C194" s="16" t="s">
        <v>69</v>
      </c>
      <c r="D194" s="9" t="s">
        <v>378</v>
      </c>
      <c r="E194" s="10">
        <v>120012.40000000001</v>
      </c>
      <c r="F194" s="10">
        <v>120012.40000000001</v>
      </c>
      <c r="G194" s="10">
        <v>92112.400000000009</v>
      </c>
      <c r="H194" s="10">
        <v>1363.2</v>
      </c>
      <c r="I194" s="10">
        <v>0</v>
      </c>
      <c r="J194" s="10">
        <v>0</v>
      </c>
      <c r="K194" s="10">
        <v>0</v>
      </c>
      <c r="L194" s="10">
        <v>0</v>
      </c>
      <c r="M194" s="10">
        <v>0</v>
      </c>
      <c r="N194" s="10">
        <v>0</v>
      </c>
      <c r="O194" s="10">
        <v>120012.40000000001</v>
      </c>
    </row>
    <row r="195" spans="2:15" ht="42" customHeight="1" x14ac:dyDescent="0.2">
      <c r="B195" s="16" t="s">
        <v>379</v>
      </c>
      <c r="C195" s="16" t="s">
        <v>69</v>
      </c>
      <c r="D195" s="9" t="s">
        <v>380</v>
      </c>
      <c r="E195" s="10">
        <v>2683.3</v>
      </c>
      <c r="F195" s="10">
        <v>2683.3</v>
      </c>
      <c r="G195" s="10">
        <v>2199.4</v>
      </c>
      <c r="H195" s="10">
        <v>0</v>
      </c>
      <c r="I195" s="10">
        <v>0</v>
      </c>
      <c r="J195" s="10">
        <v>6500</v>
      </c>
      <c r="K195" s="10">
        <v>6200</v>
      </c>
      <c r="L195" s="10">
        <v>4172</v>
      </c>
      <c r="M195" s="10">
        <v>450</v>
      </c>
      <c r="N195" s="10">
        <v>300</v>
      </c>
      <c r="O195" s="10">
        <v>9183.3000000000011</v>
      </c>
    </row>
    <row r="196" spans="2:15" ht="27" x14ac:dyDescent="0.2">
      <c r="B196" s="15" t="s">
        <v>381</v>
      </c>
      <c r="C196" s="15" t="s">
        <v>12</v>
      </c>
      <c r="D196" s="13" t="s">
        <v>382</v>
      </c>
      <c r="E196" s="12">
        <v>37002.1</v>
      </c>
      <c r="F196" s="12">
        <v>37002.1</v>
      </c>
      <c r="G196" s="12">
        <v>9398.2000000000007</v>
      </c>
      <c r="H196" s="12">
        <v>128.1</v>
      </c>
      <c r="I196" s="12">
        <v>0</v>
      </c>
      <c r="J196" s="12">
        <v>0</v>
      </c>
      <c r="K196" s="12">
        <v>0</v>
      </c>
      <c r="L196" s="12">
        <v>0</v>
      </c>
      <c r="M196" s="12">
        <v>0</v>
      </c>
      <c r="N196" s="12">
        <v>0</v>
      </c>
      <c r="O196" s="12">
        <v>37002.1</v>
      </c>
    </row>
    <row r="197" spans="2:15" ht="30.75" customHeight="1" x14ac:dyDescent="0.2">
      <c r="B197" s="16" t="s">
        <v>383</v>
      </c>
      <c r="C197" s="16" t="s">
        <v>69</v>
      </c>
      <c r="D197" s="9" t="s">
        <v>384</v>
      </c>
      <c r="E197" s="10">
        <v>37002.1</v>
      </c>
      <c r="F197" s="10">
        <v>37002.1</v>
      </c>
      <c r="G197" s="10">
        <v>9398.2000000000007</v>
      </c>
      <c r="H197" s="10">
        <v>128.1</v>
      </c>
      <c r="I197" s="10">
        <v>0</v>
      </c>
      <c r="J197" s="10">
        <v>0</v>
      </c>
      <c r="K197" s="10">
        <v>0</v>
      </c>
      <c r="L197" s="10">
        <v>0</v>
      </c>
      <c r="M197" s="10">
        <v>0</v>
      </c>
      <c r="N197" s="10">
        <v>0</v>
      </c>
      <c r="O197" s="10">
        <v>37002.1</v>
      </c>
    </row>
    <row r="198" spans="2:15" ht="30" customHeight="1" x14ac:dyDescent="0.2">
      <c r="B198" s="14" t="s">
        <v>385</v>
      </c>
      <c r="C198" s="14" t="s">
        <v>12</v>
      </c>
      <c r="D198" s="11" t="s">
        <v>386</v>
      </c>
      <c r="E198" s="12">
        <v>90320104.200000003</v>
      </c>
      <c r="F198" s="12">
        <v>87820104.200000003</v>
      </c>
      <c r="G198" s="12">
        <v>0</v>
      </c>
      <c r="H198" s="12">
        <v>0</v>
      </c>
      <c r="I198" s="12">
        <v>2500000</v>
      </c>
      <c r="J198" s="12">
        <v>0</v>
      </c>
      <c r="K198" s="12">
        <v>0</v>
      </c>
      <c r="L198" s="12">
        <v>0</v>
      </c>
      <c r="M198" s="12">
        <v>0</v>
      </c>
      <c r="N198" s="12">
        <v>0</v>
      </c>
      <c r="O198" s="12">
        <v>90320104.200000003</v>
      </c>
    </row>
    <row r="199" spans="2:15" ht="31.5" customHeight="1" x14ac:dyDescent="0.2">
      <c r="B199" s="15" t="s">
        <v>387</v>
      </c>
      <c r="C199" s="15" t="s">
        <v>12</v>
      </c>
      <c r="D199" s="13" t="s">
        <v>386</v>
      </c>
      <c r="E199" s="12">
        <v>90320104.200000003</v>
      </c>
      <c r="F199" s="12">
        <v>87820104.200000003</v>
      </c>
      <c r="G199" s="12">
        <v>0</v>
      </c>
      <c r="H199" s="12">
        <v>0</v>
      </c>
      <c r="I199" s="12">
        <v>2500000</v>
      </c>
      <c r="J199" s="12">
        <v>0</v>
      </c>
      <c r="K199" s="12">
        <v>0</v>
      </c>
      <c r="L199" s="12">
        <v>0</v>
      </c>
      <c r="M199" s="12">
        <v>0</v>
      </c>
      <c r="N199" s="12">
        <v>0</v>
      </c>
      <c r="O199" s="12">
        <v>90320104.200000003</v>
      </c>
    </row>
    <row r="200" spans="2:15" ht="33.75" customHeight="1" x14ac:dyDescent="0.2">
      <c r="B200" s="16" t="s">
        <v>388</v>
      </c>
      <c r="C200" s="16" t="s">
        <v>296</v>
      </c>
      <c r="D200" s="9" t="s">
        <v>389</v>
      </c>
      <c r="E200" s="10">
        <v>87515508.900000006</v>
      </c>
      <c r="F200" s="10">
        <v>87515508.900000006</v>
      </c>
      <c r="G200" s="10">
        <v>0</v>
      </c>
      <c r="H200" s="10">
        <v>0</v>
      </c>
      <c r="I200" s="10">
        <v>0</v>
      </c>
      <c r="J200" s="10">
        <v>0</v>
      </c>
      <c r="K200" s="10">
        <v>0</v>
      </c>
      <c r="L200" s="10">
        <v>0</v>
      </c>
      <c r="M200" s="10">
        <v>0</v>
      </c>
      <c r="N200" s="10">
        <v>0</v>
      </c>
      <c r="O200" s="10">
        <v>87515508.900000006</v>
      </c>
    </row>
    <row r="201" spans="2:15" ht="46.5" customHeight="1" x14ac:dyDescent="0.2">
      <c r="B201" s="16" t="s">
        <v>390</v>
      </c>
      <c r="C201" s="16" t="s">
        <v>296</v>
      </c>
      <c r="D201" s="9" t="s">
        <v>391</v>
      </c>
      <c r="E201" s="10">
        <v>304595.3</v>
      </c>
      <c r="F201" s="10">
        <v>304595.3</v>
      </c>
      <c r="G201" s="10">
        <v>0</v>
      </c>
      <c r="H201" s="10">
        <v>0</v>
      </c>
      <c r="I201" s="10">
        <v>0</v>
      </c>
      <c r="J201" s="10">
        <v>0</v>
      </c>
      <c r="K201" s="10">
        <v>0</v>
      </c>
      <c r="L201" s="10">
        <v>0</v>
      </c>
      <c r="M201" s="10">
        <v>0</v>
      </c>
      <c r="N201" s="10">
        <v>0</v>
      </c>
      <c r="O201" s="10">
        <v>304595.3</v>
      </c>
    </row>
    <row r="202" spans="2:15" ht="45.75" customHeight="1" x14ac:dyDescent="0.2">
      <c r="B202" s="16" t="s">
        <v>1354</v>
      </c>
      <c r="C202" s="16" t="s">
        <v>296</v>
      </c>
      <c r="D202" s="9" t="s">
        <v>1355</v>
      </c>
      <c r="E202" s="10">
        <v>1500000</v>
      </c>
      <c r="F202" s="10">
        <v>0</v>
      </c>
      <c r="G202" s="10">
        <v>0</v>
      </c>
      <c r="H202" s="10">
        <v>0</v>
      </c>
      <c r="I202" s="10">
        <v>1500000</v>
      </c>
      <c r="J202" s="10">
        <v>0</v>
      </c>
      <c r="K202" s="10">
        <v>0</v>
      </c>
      <c r="L202" s="10">
        <v>0</v>
      </c>
      <c r="M202" s="10">
        <v>0</v>
      </c>
      <c r="N202" s="10">
        <v>0</v>
      </c>
      <c r="O202" s="10">
        <v>1500000</v>
      </c>
    </row>
    <row r="203" spans="2:15" ht="32.25" customHeight="1" x14ac:dyDescent="0.2">
      <c r="B203" s="16" t="s">
        <v>1356</v>
      </c>
      <c r="C203" s="16" t="s">
        <v>296</v>
      </c>
      <c r="D203" s="9" t="s">
        <v>1357</v>
      </c>
      <c r="E203" s="10">
        <v>1000000</v>
      </c>
      <c r="F203" s="10">
        <v>0</v>
      </c>
      <c r="G203" s="10">
        <v>0</v>
      </c>
      <c r="H203" s="10">
        <v>0</v>
      </c>
      <c r="I203" s="10">
        <v>1000000</v>
      </c>
      <c r="J203" s="10">
        <v>0</v>
      </c>
      <c r="K203" s="10">
        <v>0</v>
      </c>
      <c r="L203" s="10">
        <v>0</v>
      </c>
      <c r="M203" s="10">
        <v>0</v>
      </c>
      <c r="N203" s="10">
        <v>0</v>
      </c>
      <c r="O203" s="10">
        <v>1000000</v>
      </c>
    </row>
    <row r="204" spans="2:15" ht="18" customHeight="1" x14ac:dyDescent="0.2">
      <c r="B204" s="14" t="s">
        <v>392</v>
      </c>
      <c r="C204" s="14" t="s">
        <v>12</v>
      </c>
      <c r="D204" s="448" t="s">
        <v>393</v>
      </c>
      <c r="E204" s="445">
        <v>164690761.49999997</v>
      </c>
      <c r="F204" s="445">
        <v>162433512.39999998</v>
      </c>
      <c r="G204" s="445">
        <v>6249096.2999999998</v>
      </c>
      <c r="H204" s="445">
        <v>465663.10000000003</v>
      </c>
      <c r="I204" s="445">
        <v>2257249.1</v>
      </c>
      <c r="J204" s="445">
        <v>11634936.9</v>
      </c>
      <c r="K204" s="445">
        <v>7439633.7000000002</v>
      </c>
      <c r="L204" s="445">
        <v>295119.8</v>
      </c>
      <c r="M204" s="445">
        <v>121010.3</v>
      </c>
      <c r="N204" s="445">
        <v>4195303.2</v>
      </c>
      <c r="O204" s="445">
        <v>176325698.40000001</v>
      </c>
    </row>
    <row r="205" spans="2:15" ht="18.75" customHeight="1" x14ac:dyDescent="0.2">
      <c r="B205" s="15" t="s">
        <v>394</v>
      </c>
      <c r="C205" s="15" t="s">
        <v>12</v>
      </c>
      <c r="D205" s="453" t="s">
        <v>395</v>
      </c>
      <c r="E205" s="443">
        <v>21660303</v>
      </c>
      <c r="F205" s="443">
        <v>19554776.900000002</v>
      </c>
      <c r="G205" s="443">
        <v>6038689.7999999998</v>
      </c>
      <c r="H205" s="443">
        <v>457884.9</v>
      </c>
      <c r="I205" s="443">
        <v>2105526.1</v>
      </c>
      <c r="J205" s="443">
        <v>11634921.200000001</v>
      </c>
      <c r="K205" s="443">
        <v>7439618</v>
      </c>
      <c r="L205" s="443">
        <v>295119.8</v>
      </c>
      <c r="M205" s="443">
        <v>121010.3</v>
      </c>
      <c r="N205" s="443">
        <v>4195303.2</v>
      </c>
      <c r="O205" s="443">
        <v>33295224.199999999</v>
      </c>
    </row>
    <row r="206" spans="2:15" ht="18" customHeight="1" x14ac:dyDescent="0.2">
      <c r="B206" s="16" t="s">
        <v>396</v>
      </c>
      <c r="C206" s="16" t="s">
        <v>397</v>
      </c>
      <c r="D206" s="9" t="s">
        <v>398</v>
      </c>
      <c r="E206" s="10">
        <v>114801.40000000001</v>
      </c>
      <c r="F206" s="10">
        <v>114801.40000000001</v>
      </c>
      <c r="G206" s="10">
        <v>89043.1</v>
      </c>
      <c r="H206" s="10">
        <v>4148.2</v>
      </c>
      <c r="I206" s="10">
        <v>0</v>
      </c>
      <c r="J206" s="10">
        <v>800.7</v>
      </c>
      <c r="K206" s="10">
        <v>800.7</v>
      </c>
      <c r="L206" s="10">
        <v>0</v>
      </c>
      <c r="M206" s="10">
        <v>450.7</v>
      </c>
      <c r="N206" s="10">
        <v>0</v>
      </c>
      <c r="O206" s="10">
        <v>115602.1</v>
      </c>
    </row>
    <row r="207" spans="2:15" ht="25.5" x14ac:dyDescent="0.2">
      <c r="B207" s="16" t="s">
        <v>399</v>
      </c>
      <c r="C207" s="16" t="s">
        <v>400</v>
      </c>
      <c r="D207" s="9" t="s">
        <v>401</v>
      </c>
      <c r="E207" s="10">
        <v>60380.3</v>
      </c>
      <c r="F207" s="10">
        <v>0</v>
      </c>
      <c r="G207" s="10">
        <v>0</v>
      </c>
      <c r="H207" s="10">
        <v>0</v>
      </c>
      <c r="I207" s="10">
        <v>60380.3</v>
      </c>
      <c r="J207" s="10">
        <v>112748.8</v>
      </c>
      <c r="K207" s="10">
        <v>0</v>
      </c>
      <c r="L207" s="10">
        <v>0</v>
      </c>
      <c r="M207" s="10">
        <v>0</v>
      </c>
      <c r="N207" s="10">
        <v>112748.8</v>
      </c>
      <c r="O207" s="10">
        <v>173129.1</v>
      </c>
    </row>
    <row r="208" spans="2:15" ht="17.25" customHeight="1" x14ac:dyDescent="0.2">
      <c r="B208" s="16" t="s">
        <v>402</v>
      </c>
      <c r="C208" s="16" t="s">
        <v>403</v>
      </c>
      <c r="D208" s="451" t="s">
        <v>404</v>
      </c>
      <c r="E208" s="452">
        <v>3228927.5</v>
      </c>
      <c r="F208" s="452">
        <v>3228781.7</v>
      </c>
      <c r="G208" s="452">
        <v>2435529.2999999998</v>
      </c>
      <c r="H208" s="452">
        <v>66324</v>
      </c>
      <c r="I208" s="452">
        <v>145.80000000000001</v>
      </c>
      <c r="J208" s="452">
        <v>569654.69999999995</v>
      </c>
      <c r="K208" s="452">
        <v>523066.7</v>
      </c>
      <c r="L208" s="452">
        <v>185925.80000000002</v>
      </c>
      <c r="M208" s="452">
        <v>107123.6</v>
      </c>
      <c r="N208" s="452">
        <v>46588</v>
      </c>
      <c r="O208" s="452">
        <v>3798582.2</v>
      </c>
    </row>
    <row r="209" spans="2:15" ht="56.25" customHeight="1" x14ac:dyDescent="0.2">
      <c r="B209" s="16" t="s">
        <v>405</v>
      </c>
      <c r="C209" s="16" t="s">
        <v>88</v>
      </c>
      <c r="D209" s="9" t="s">
        <v>406</v>
      </c>
      <c r="E209" s="10">
        <v>1697417.3</v>
      </c>
      <c r="F209" s="10">
        <v>1697417.3</v>
      </c>
      <c r="G209" s="10">
        <v>0</v>
      </c>
      <c r="H209" s="10">
        <v>0</v>
      </c>
      <c r="I209" s="10">
        <v>0</v>
      </c>
      <c r="J209" s="10">
        <v>5903834.1000000006</v>
      </c>
      <c r="K209" s="10">
        <v>5903834.1000000006</v>
      </c>
      <c r="L209" s="10">
        <v>0</v>
      </c>
      <c r="M209" s="10">
        <v>0</v>
      </c>
      <c r="N209" s="10">
        <v>0</v>
      </c>
      <c r="O209" s="10">
        <v>7601251.4000000004</v>
      </c>
    </row>
    <row r="210" spans="2:15" ht="30.75" customHeight="1" x14ac:dyDescent="0.2">
      <c r="B210" s="16" t="s">
        <v>407</v>
      </c>
      <c r="C210" s="16" t="s">
        <v>69</v>
      </c>
      <c r="D210" s="9" t="s">
        <v>408</v>
      </c>
      <c r="E210" s="10">
        <v>138361.4</v>
      </c>
      <c r="F210" s="10">
        <v>138361.4</v>
      </c>
      <c r="G210" s="10">
        <v>2875.8</v>
      </c>
      <c r="H210" s="10">
        <v>0</v>
      </c>
      <c r="I210" s="10">
        <v>0</v>
      </c>
      <c r="J210" s="10">
        <v>0</v>
      </c>
      <c r="K210" s="10">
        <v>0</v>
      </c>
      <c r="L210" s="10">
        <v>0</v>
      </c>
      <c r="M210" s="10">
        <v>0</v>
      </c>
      <c r="N210" s="10">
        <v>0</v>
      </c>
      <c r="O210" s="10">
        <v>138361.4</v>
      </c>
    </row>
    <row r="211" spans="2:15" ht="33" customHeight="1" x14ac:dyDescent="0.2">
      <c r="B211" s="16" t="s">
        <v>409</v>
      </c>
      <c r="C211" s="16" t="s">
        <v>410</v>
      </c>
      <c r="D211" s="9" t="s">
        <v>5284</v>
      </c>
      <c r="E211" s="10">
        <v>1904727.4000000001</v>
      </c>
      <c r="F211" s="10">
        <v>1904727.4000000001</v>
      </c>
      <c r="G211" s="10">
        <v>1165197.8</v>
      </c>
      <c r="H211" s="10">
        <v>149061.9</v>
      </c>
      <c r="I211" s="10">
        <v>0</v>
      </c>
      <c r="J211" s="10">
        <v>149108</v>
      </c>
      <c r="K211" s="10">
        <v>148576.6</v>
      </c>
      <c r="L211" s="10">
        <v>47812.1</v>
      </c>
      <c r="M211" s="10">
        <v>3181</v>
      </c>
      <c r="N211" s="10">
        <v>531.4</v>
      </c>
      <c r="O211" s="10">
        <v>2053835.4000000001</v>
      </c>
    </row>
    <row r="212" spans="2:15" ht="41.25" customHeight="1" x14ac:dyDescent="0.2">
      <c r="B212" s="16" t="s">
        <v>411</v>
      </c>
      <c r="C212" s="16" t="s">
        <v>410</v>
      </c>
      <c r="D212" s="9" t="s">
        <v>5291</v>
      </c>
      <c r="E212" s="10">
        <v>2409035.5</v>
      </c>
      <c r="F212" s="10">
        <v>2059035.5</v>
      </c>
      <c r="G212" s="10">
        <v>1251995</v>
      </c>
      <c r="H212" s="10">
        <v>150279.79999999999</v>
      </c>
      <c r="I212" s="10">
        <v>350000</v>
      </c>
      <c r="J212" s="10">
        <v>44708.1</v>
      </c>
      <c r="K212" s="10">
        <v>43898.200000000004</v>
      </c>
      <c r="L212" s="10">
        <v>23831.5</v>
      </c>
      <c r="M212" s="10">
        <v>5903.6</v>
      </c>
      <c r="N212" s="10">
        <v>809.9</v>
      </c>
      <c r="O212" s="10">
        <v>2453743.6</v>
      </c>
    </row>
    <row r="213" spans="2:15" ht="30.75" customHeight="1" x14ac:dyDescent="0.2">
      <c r="B213" s="16" t="s">
        <v>412</v>
      </c>
      <c r="C213" s="16" t="s">
        <v>28</v>
      </c>
      <c r="D213" s="9" t="s">
        <v>1358</v>
      </c>
      <c r="E213" s="10">
        <v>706115.1</v>
      </c>
      <c r="F213" s="10">
        <v>706115.1</v>
      </c>
      <c r="G213" s="10">
        <v>445216.60000000003</v>
      </c>
      <c r="H213" s="10">
        <v>75839.399999999994</v>
      </c>
      <c r="I213" s="10">
        <v>0</v>
      </c>
      <c r="J213" s="10">
        <v>24539.3</v>
      </c>
      <c r="K213" s="10">
        <v>21477.3</v>
      </c>
      <c r="L213" s="10">
        <v>5432.5</v>
      </c>
      <c r="M213" s="10">
        <v>1944.4</v>
      </c>
      <c r="N213" s="10">
        <v>3062</v>
      </c>
      <c r="O213" s="10">
        <v>730654.4</v>
      </c>
    </row>
    <row r="214" spans="2:15" ht="55.5" customHeight="1" x14ac:dyDescent="0.2">
      <c r="B214" s="16" t="s">
        <v>413</v>
      </c>
      <c r="C214" s="16" t="s">
        <v>414</v>
      </c>
      <c r="D214" s="9" t="s">
        <v>5292</v>
      </c>
      <c r="E214" s="10">
        <v>276303</v>
      </c>
      <c r="F214" s="10">
        <v>276303</v>
      </c>
      <c r="G214" s="10">
        <v>214957.80000000002</v>
      </c>
      <c r="H214" s="10">
        <v>7380.4000000000005</v>
      </c>
      <c r="I214" s="10">
        <v>0</v>
      </c>
      <c r="J214" s="10">
        <v>42164.800000000003</v>
      </c>
      <c r="K214" s="10">
        <v>41131.300000000003</v>
      </c>
      <c r="L214" s="10">
        <v>28777.3</v>
      </c>
      <c r="M214" s="10">
        <v>1167.9000000000001</v>
      </c>
      <c r="N214" s="10">
        <v>1033.5</v>
      </c>
      <c r="O214" s="10">
        <v>318467.8</v>
      </c>
    </row>
    <row r="215" spans="2:15" ht="30.75" customHeight="1" x14ac:dyDescent="0.2">
      <c r="B215" s="16" t="s">
        <v>415</v>
      </c>
      <c r="C215" s="16" t="s">
        <v>400</v>
      </c>
      <c r="D215" s="9" t="s">
        <v>416</v>
      </c>
      <c r="E215" s="10">
        <v>45000</v>
      </c>
      <c r="F215" s="10">
        <v>0</v>
      </c>
      <c r="G215" s="10">
        <v>0</v>
      </c>
      <c r="H215" s="10">
        <v>0</v>
      </c>
      <c r="I215" s="10">
        <v>45000</v>
      </c>
      <c r="J215" s="10">
        <v>0</v>
      </c>
      <c r="K215" s="10">
        <v>0</v>
      </c>
      <c r="L215" s="10">
        <v>0</v>
      </c>
      <c r="M215" s="10">
        <v>0</v>
      </c>
      <c r="N215" s="10">
        <v>0</v>
      </c>
      <c r="O215" s="10">
        <v>45000</v>
      </c>
    </row>
    <row r="216" spans="2:15" ht="30.75" customHeight="1" x14ac:dyDescent="0.2">
      <c r="B216" s="16" t="s">
        <v>417</v>
      </c>
      <c r="C216" s="16" t="s">
        <v>397</v>
      </c>
      <c r="D216" s="9" t="s">
        <v>418</v>
      </c>
      <c r="E216" s="10">
        <v>584320.1</v>
      </c>
      <c r="F216" s="10">
        <v>584320.1</v>
      </c>
      <c r="G216" s="10">
        <v>381077.8</v>
      </c>
      <c r="H216" s="10">
        <v>1555.2</v>
      </c>
      <c r="I216" s="10">
        <v>0</v>
      </c>
      <c r="J216" s="10">
        <v>4724.1000000000004</v>
      </c>
      <c r="K216" s="10">
        <v>4724.1000000000004</v>
      </c>
      <c r="L216" s="10">
        <v>2726.3</v>
      </c>
      <c r="M216" s="10">
        <v>732.30000000000007</v>
      </c>
      <c r="N216" s="10">
        <v>0</v>
      </c>
      <c r="O216" s="10">
        <v>589044.20000000007</v>
      </c>
    </row>
    <row r="217" spans="2:15" ht="18" customHeight="1" x14ac:dyDescent="0.2">
      <c r="B217" s="16" t="s">
        <v>419</v>
      </c>
      <c r="C217" s="16" t="s">
        <v>397</v>
      </c>
      <c r="D217" s="9" t="s">
        <v>420</v>
      </c>
      <c r="E217" s="10">
        <v>495000</v>
      </c>
      <c r="F217" s="10">
        <v>495000</v>
      </c>
      <c r="G217" s="10">
        <v>0</v>
      </c>
      <c r="H217" s="10">
        <v>0</v>
      </c>
      <c r="I217" s="10">
        <v>0</v>
      </c>
      <c r="J217" s="10">
        <v>0</v>
      </c>
      <c r="K217" s="10">
        <v>0</v>
      </c>
      <c r="L217" s="10">
        <v>0</v>
      </c>
      <c r="M217" s="10">
        <v>0</v>
      </c>
      <c r="N217" s="10">
        <v>0</v>
      </c>
      <c r="O217" s="10">
        <v>495000</v>
      </c>
    </row>
    <row r="218" spans="2:15" ht="42" customHeight="1" x14ac:dyDescent="0.2">
      <c r="B218" s="16" t="s">
        <v>421</v>
      </c>
      <c r="C218" s="16" t="s">
        <v>397</v>
      </c>
      <c r="D218" s="218" t="s">
        <v>422</v>
      </c>
      <c r="E218" s="219">
        <v>9285249.1999999993</v>
      </c>
      <c r="F218" s="219">
        <v>7635249.2000000002</v>
      </c>
      <c r="G218" s="219">
        <v>0</v>
      </c>
      <c r="H218" s="219">
        <v>0</v>
      </c>
      <c r="I218" s="219">
        <v>1650000</v>
      </c>
      <c r="J218" s="219">
        <v>722859</v>
      </c>
      <c r="K218" s="219">
        <v>0</v>
      </c>
      <c r="L218" s="219">
        <v>0</v>
      </c>
      <c r="M218" s="219">
        <v>0</v>
      </c>
      <c r="N218" s="219">
        <v>722859</v>
      </c>
      <c r="O218" s="219">
        <v>10008108.199999999</v>
      </c>
    </row>
    <row r="219" spans="2:15" ht="42.75" customHeight="1" x14ac:dyDescent="0.2">
      <c r="B219" s="16" t="s">
        <v>423</v>
      </c>
      <c r="C219" s="16" t="s">
        <v>424</v>
      </c>
      <c r="D219" s="9" t="s">
        <v>425</v>
      </c>
      <c r="E219" s="10">
        <v>46961.1</v>
      </c>
      <c r="F219" s="10">
        <v>46961.1</v>
      </c>
      <c r="G219" s="10">
        <v>37193.599999999999</v>
      </c>
      <c r="H219" s="10">
        <v>1503.2</v>
      </c>
      <c r="I219" s="10">
        <v>0</v>
      </c>
      <c r="J219" s="10">
        <v>3043.1</v>
      </c>
      <c r="K219" s="10">
        <v>2543.1</v>
      </c>
      <c r="L219" s="10">
        <v>614.29999999999995</v>
      </c>
      <c r="M219" s="10">
        <v>506.8</v>
      </c>
      <c r="N219" s="10">
        <v>500</v>
      </c>
      <c r="O219" s="10">
        <v>50004.200000000004</v>
      </c>
    </row>
    <row r="220" spans="2:15" ht="51" x14ac:dyDescent="0.2">
      <c r="B220" s="16" t="s">
        <v>426</v>
      </c>
      <c r="C220" s="16" t="s">
        <v>397</v>
      </c>
      <c r="D220" s="9" t="s">
        <v>427</v>
      </c>
      <c r="E220" s="10">
        <v>667703.69999999995</v>
      </c>
      <c r="F220" s="10">
        <v>667703.69999999995</v>
      </c>
      <c r="G220" s="10">
        <v>15603</v>
      </c>
      <c r="H220" s="10">
        <v>1792.8</v>
      </c>
      <c r="I220" s="10">
        <v>0</v>
      </c>
      <c r="J220" s="10">
        <v>0</v>
      </c>
      <c r="K220" s="10">
        <v>0</v>
      </c>
      <c r="L220" s="10">
        <v>0</v>
      </c>
      <c r="M220" s="10">
        <v>0</v>
      </c>
      <c r="N220" s="10">
        <v>0</v>
      </c>
      <c r="O220" s="10">
        <v>667703.69999999995</v>
      </c>
    </row>
    <row r="221" spans="2:15" ht="18.75" customHeight="1" x14ac:dyDescent="0.2">
      <c r="B221" s="16" t="s">
        <v>428</v>
      </c>
      <c r="C221" s="16" t="s">
        <v>397</v>
      </c>
      <c r="D221" s="218" t="s">
        <v>429</v>
      </c>
      <c r="E221" s="219">
        <v>0</v>
      </c>
      <c r="F221" s="219">
        <v>0</v>
      </c>
      <c r="G221" s="219">
        <v>0</v>
      </c>
      <c r="H221" s="219">
        <v>0</v>
      </c>
      <c r="I221" s="219">
        <v>0</v>
      </c>
      <c r="J221" s="219">
        <v>2177712.5</v>
      </c>
      <c r="K221" s="219">
        <v>612825.9</v>
      </c>
      <c r="L221" s="219">
        <v>0</v>
      </c>
      <c r="M221" s="219">
        <v>0</v>
      </c>
      <c r="N221" s="219">
        <v>1564886.6</v>
      </c>
      <c r="O221" s="219">
        <v>2177712.5</v>
      </c>
    </row>
    <row r="222" spans="2:15" ht="30" customHeight="1" x14ac:dyDescent="0.2">
      <c r="B222" s="16" t="s">
        <v>1403</v>
      </c>
      <c r="C222" s="16" t="s">
        <v>397</v>
      </c>
      <c r="D222" s="218" t="s">
        <v>1404</v>
      </c>
      <c r="E222" s="219">
        <v>0</v>
      </c>
      <c r="F222" s="219">
        <v>0</v>
      </c>
      <c r="G222" s="219">
        <v>0</v>
      </c>
      <c r="H222" s="219">
        <v>0</v>
      </c>
      <c r="I222" s="219">
        <v>0</v>
      </c>
      <c r="J222" s="219">
        <v>532000</v>
      </c>
      <c r="K222" s="219">
        <v>136740</v>
      </c>
      <c r="L222" s="219">
        <v>0</v>
      </c>
      <c r="M222" s="219">
        <v>0</v>
      </c>
      <c r="N222" s="219">
        <v>395260</v>
      </c>
      <c r="O222" s="219">
        <v>532000</v>
      </c>
    </row>
    <row r="223" spans="2:15" ht="30" customHeight="1" x14ac:dyDescent="0.2">
      <c r="B223" s="220" t="s">
        <v>5336</v>
      </c>
      <c r="C223" s="220" t="s">
        <v>410</v>
      </c>
      <c r="D223" s="218" t="s">
        <v>5337</v>
      </c>
      <c r="E223" s="219">
        <v>0</v>
      </c>
      <c r="F223" s="219">
        <v>0</v>
      </c>
      <c r="G223" s="219">
        <v>0</v>
      </c>
      <c r="H223" s="219">
        <v>0</v>
      </c>
      <c r="I223" s="219">
        <v>0</v>
      </c>
      <c r="J223" s="219">
        <v>1347024</v>
      </c>
      <c r="K223" s="219">
        <v>0</v>
      </c>
      <c r="L223" s="219">
        <v>0</v>
      </c>
      <c r="M223" s="219">
        <v>0</v>
      </c>
      <c r="N223" s="219">
        <v>1347024</v>
      </c>
      <c r="O223" s="219">
        <v>1347024</v>
      </c>
    </row>
    <row r="224" spans="2:15" ht="32.25" customHeight="1" x14ac:dyDescent="0.2">
      <c r="B224" s="15" t="s">
        <v>430</v>
      </c>
      <c r="C224" s="15" t="s">
        <v>12</v>
      </c>
      <c r="D224" s="453" t="s">
        <v>431</v>
      </c>
      <c r="E224" s="443">
        <v>101689.2</v>
      </c>
      <c r="F224" s="443">
        <v>101689.2</v>
      </c>
      <c r="G224" s="443">
        <v>75256.3</v>
      </c>
      <c r="H224" s="443">
        <v>4470.8999999999996</v>
      </c>
      <c r="I224" s="443">
        <v>0</v>
      </c>
      <c r="J224" s="443">
        <v>0</v>
      </c>
      <c r="K224" s="443">
        <v>0</v>
      </c>
      <c r="L224" s="443">
        <v>0</v>
      </c>
      <c r="M224" s="443">
        <v>0</v>
      </c>
      <c r="N224" s="443">
        <v>0</v>
      </c>
      <c r="O224" s="443">
        <v>101689.2</v>
      </c>
    </row>
    <row r="225" spans="2:15" ht="30.75" customHeight="1" x14ac:dyDescent="0.2">
      <c r="B225" s="16" t="s">
        <v>432</v>
      </c>
      <c r="C225" s="16" t="s">
        <v>397</v>
      </c>
      <c r="D225" s="451" t="s">
        <v>433</v>
      </c>
      <c r="E225" s="452">
        <v>101689.2</v>
      </c>
      <c r="F225" s="452">
        <v>101689.2</v>
      </c>
      <c r="G225" s="452">
        <v>75256.3</v>
      </c>
      <c r="H225" s="452">
        <v>4470.8999999999996</v>
      </c>
      <c r="I225" s="452">
        <v>0</v>
      </c>
      <c r="J225" s="452">
        <v>0</v>
      </c>
      <c r="K225" s="452">
        <v>0</v>
      </c>
      <c r="L225" s="452">
        <v>0</v>
      </c>
      <c r="M225" s="452">
        <v>0</v>
      </c>
      <c r="N225" s="452">
        <v>0</v>
      </c>
      <c r="O225" s="452">
        <v>101689.2</v>
      </c>
    </row>
    <row r="226" spans="2:15" ht="16.5" customHeight="1" x14ac:dyDescent="0.2">
      <c r="B226" s="15" t="s">
        <v>434</v>
      </c>
      <c r="C226" s="15" t="s">
        <v>12</v>
      </c>
      <c r="D226" s="13" t="s">
        <v>5285</v>
      </c>
      <c r="E226" s="12">
        <v>142928769.29999998</v>
      </c>
      <c r="F226" s="12">
        <v>142777046.29999998</v>
      </c>
      <c r="G226" s="12">
        <v>135150.20000000001</v>
      </c>
      <c r="H226" s="12">
        <v>3307.3</v>
      </c>
      <c r="I226" s="12">
        <v>151723</v>
      </c>
      <c r="J226" s="12">
        <v>15.700000000000001</v>
      </c>
      <c r="K226" s="12">
        <v>15.700000000000001</v>
      </c>
      <c r="L226" s="12">
        <v>0</v>
      </c>
      <c r="M226" s="12">
        <v>0</v>
      </c>
      <c r="N226" s="12">
        <v>0</v>
      </c>
      <c r="O226" s="12">
        <v>142928784.99999997</v>
      </c>
    </row>
    <row r="227" spans="2:15" ht="45" customHeight="1" x14ac:dyDescent="0.2">
      <c r="B227" s="16" t="s">
        <v>435</v>
      </c>
      <c r="C227" s="16" t="s">
        <v>397</v>
      </c>
      <c r="D227" s="9" t="s">
        <v>436</v>
      </c>
      <c r="E227" s="10">
        <v>180535.6</v>
      </c>
      <c r="F227" s="10">
        <v>180535.6</v>
      </c>
      <c r="G227" s="10">
        <v>135150.20000000001</v>
      </c>
      <c r="H227" s="10">
        <v>3307.3</v>
      </c>
      <c r="I227" s="10">
        <v>0</v>
      </c>
      <c r="J227" s="10">
        <v>15.700000000000001</v>
      </c>
      <c r="K227" s="10">
        <v>15.700000000000001</v>
      </c>
      <c r="L227" s="10">
        <v>0</v>
      </c>
      <c r="M227" s="10">
        <v>0</v>
      </c>
      <c r="N227" s="10">
        <v>0</v>
      </c>
      <c r="O227" s="10">
        <v>180551.30000000002</v>
      </c>
    </row>
    <row r="228" spans="2:15" ht="30.75" customHeight="1" x14ac:dyDescent="0.2">
      <c r="B228" s="16" t="s">
        <v>437</v>
      </c>
      <c r="C228" s="16" t="s">
        <v>397</v>
      </c>
      <c r="D228" s="9" t="s">
        <v>438</v>
      </c>
      <c r="E228" s="10">
        <v>142748233.69999999</v>
      </c>
      <c r="F228" s="10">
        <v>142596510.69999999</v>
      </c>
      <c r="G228" s="10">
        <v>0</v>
      </c>
      <c r="H228" s="10">
        <v>0</v>
      </c>
      <c r="I228" s="10">
        <v>151723</v>
      </c>
      <c r="J228" s="10">
        <v>0</v>
      </c>
      <c r="K228" s="10">
        <v>0</v>
      </c>
      <c r="L228" s="10">
        <v>0</v>
      </c>
      <c r="M228" s="10">
        <v>0</v>
      </c>
      <c r="N228" s="10">
        <v>0</v>
      </c>
      <c r="O228" s="10">
        <v>142748233.69999999</v>
      </c>
    </row>
    <row r="229" spans="2:15" ht="30" customHeight="1" x14ac:dyDescent="0.2">
      <c r="B229" s="14" t="s">
        <v>439</v>
      </c>
      <c r="C229" s="14" t="s">
        <v>12</v>
      </c>
      <c r="D229" s="11" t="s">
        <v>440</v>
      </c>
      <c r="E229" s="12">
        <v>1571124.9000000001</v>
      </c>
      <c r="F229" s="12">
        <v>1571124.9000000001</v>
      </c>
      <c r="G229" s="12">
        <v>0</v>
      </c>
      <c r="H229" s="12">
        <v>0</v>
      </c>
      <c r="I229" s="12">
        <v>0</v>
      </c>
      <c r="J229" s="12">
        <v>463346.5</v>
      </c>
      <c r="K229" s="12">
        <v>3519</v>
      </c>
      <c r="L229" s="12">
        <v>0</v>
      </c>
      <c r="M229" s="12">
        <v>0</v>
      </c>
      <c r="N229" s="12">
        <v>459827.5</v>
      </c>
      <c r="O229" s="12">
        <v>2034471.4000000001</v>
      </c>
    </row>
    <row r="230" spans="2:15" ht="34.5" customHeight="1" x14ac:dyDescent="0.2">
      <c r="B230" s="15" t="s">
        <v>441</v>
      </c>
      <c r="C230" s="15" t="s">
        <v>12</v>
      </c>
      <c r="D230" s="13" t="s">
        <v>440</v>
      </c>
      <c r="E230" s="12">
        <v>1571124.9000000001</v>
      </c>
      <c r="F230" s="12">
        <v>1571124.9000000001</v>
      </c>
      <c r="G230" s="12">
        <v>0</v>
      </c>
      <c r="H230" s="12">
        <v>0</v>
      </c>
      <c r="I230" s="12">
        <v>0</v>
      </c>
      <c r="J230" s="12">
        <v>463346.5</v>
      </c>
      <c r="K230" s="12">
        <v>3519</v>
      </c>
      <c r="L230" s="12">
        <v>0</v>
      </c>
      <c r="M230" s="12">
        <v>0</v>
      </c>
      <c r="N230" s="12">
        <v>459827.5</v>
      </c>
      <c r="O230" s="12">
        <v>2034471.4000000001</v>
      </c>
    </row>
    <row r="231" spans="2:15" ht="42" customHeight="1" x14ac:dyDescent="0.2">
      <c r="B231" s="16" t="s">
        <v>442</v>
      </c>
      <c r="C231" s="16" t="s">
        <v>296</v>
      </c>
      <c r="D231" s="9" t="s">
        <v>5286</v>
      </c>
      <c r="E231" s="10">
        <v>1571124.9000000001</v>
      </c>
      <c r="F231" s="10">
        <v>1571124.9000000001</v>
      </c>
      <c r="G231" s="10">
        <v>0</v>
      </c>
      <c r="H231" s="10">
        <v>0</v>
      </c>
      <c r="I231" s="10">
        <v>0</v>
      </c>
      <c r="J231" s="10">
        <v>0</v>
      </c>
      <c r="K231" s="10">
        <v>0</v>
      </c>
      <c r="L231" s="10">
        <v>0</v>
      </c>
      <c r="M231" s="10">
        <v>0</v>
      </c>
      <c r="N231" s="10">
        <v>0</v>
      </c>
      <c r="O231" s="10">
        <v>1571124.9000000001</v>
      </c>
    </row>
    <row r="232" spans="2:15" ht="81.75" customHeight="1" x14ac:dyDescent="0.2">
      <c r="B232" s="16" t="s">
        <v>443</v>
      </c>
      <c r="C232" s="16" t="s">
        <v>296</v>
      </c>
      <c r="D232" s="9" t="s">
        <v>5293</v>
      </c>
      <c r="E232" s="10">
        <v>0</v>
      </c>
      <c r="F232" s="10">
        <v>0</v>
      </c>
      <c r="G232" s="10">
        <v>0</v>
      </c>
      <c r="H232" s="10">
        <v>0</v>
      </c>
      <c r="I232" s="10">
        <v>0</v>
      </c>
      <c r="J232" s="10">
        <v>463346.5</v>
      </c>
      <c r="K232" s="10">
        <v>3519</v>
      </c>
      <c r="L232" s="10">
        <v>0</v>
      </c>
      <c r="M232" s="10">
        <v>0</v>
      </c>
      <c r="N232" s="10">
        <v>459827.5</v>
      </c>
      <c r="O232" s="10">
        <v>463346.5</v>
      </c>
    </row>
    <row r="233" spans="2:15" ht="18" customHeight="1" x14ac:dyDescent="0.2">
      <c r="B233" s="14" t="s">
        <v>444</v>
      </c>
      <c r="C233" s="14" t="s">
        <v>12</v>
      </c>
      <c r="D233" s="442" t="s">
        <v>445</v>
      </c>
      <c r="E233" s="443">
        <v>4563126.7</v>
      </c>
      <c r="F233" s="443">
        <v>643196.5</v>
      </c>
      <c r="G233" s="443">
        <v>273301.8</v>
      </c>
      <c r="H233" s="443">
        <v>6906.3</v>
      </c>
      <c r="I233" s="443">
        <v>3919930.2</v>
      </c>
      <c r="J233" s="443">
        <v>993408.4</v>
      </c>
      <c r="K233" s="443">
        <v>201263.30000000002</v>
      </c>
      <c r="L233" s="443">
        <v>0</v>
      </c>
      <c r="M233" s="443">
        <v>0</v>
      </c>
      <c r="N233" s="443">
        <v>792145.1</v>
      </c>
      <c r="O233" s="443">
        <v>5556535.1000000006</v>
      </c>
    </row>
    <row r="234" spans="2:15" ht="18" customHeight="1" x14ac:dyDescent="0.2">
      <c r="B234" s="15" t="s">
        <v>446</v>
      </c>
      <c r="C234" s="15" t="s">
        <v>12</v>
      </c>
      <c r="D234" s="444" t="s">
        <v>447</v>
      </c>
      <c r="E234" s="445">
        <v>4342902.3</v>
      </c>
      <c r="F234" s="445">
        <v>422972.10000000003</v>
      </c>
      <c r="G234" s="445">
        <v>110846.7</v>
      </c>
      <c r="H234" s="445">
        <v>3530.7000000000003</v>
      </c>
      <c r="I234" s="445">
        <v>3919930.2</v>
      </c>
      <c r="J234" s="445">
        <v>993408.4</v>
      </c>
      <c r="K234" s="445">
        <v>201263.30000000002</v>
      </c>
      <c r="L234" s="445">
        <v>0</v>
      </c>
      <c r="M234" s="445">
        <v>0</v>
      </c>
      <c r="N234" s="445">
        <v>792145.1</v>
      </c>
      <c r="O234" s="445">
        <v>5336310.7</v>
      </c>
    </row>
    <row r="235" spans="2:15" ht="25.5" x14ac:dyDescent="0.2">
      <c r="B235" s="16" t="s">
        <v>448</v>
      </c>
      <c r="C235" s="16" t="s">
        <v>449</v>
      </c>
      <c r="D235" s="9" t="s">
        <v>450</v>
      </c>
      <c r="E235" s="10">
        <v>144372.1</v>
      </c>
      <c r="F235" s="10">
        <v>144372.1</v>
      </c>
      <c r="G235" s="10">
        <v>110846.7</v>
      </c>
      <c r="H235" s="10">
        <v>3530.7000000000003</v>
      </c>
      <c r="I235" s="10">
        <v>0</v>
      </c>
      <c r="J235" s="10">
        <v>0</v>
      </c>
      <c r="K235" s="10">
        <v>0</v>
      </c>
      <c r="L235" s="10">
        <v>0</v>
      </c>
      <c r="M235" s="10">
        <v>0</v>
      </c>
      <c r="N235" s="10">
        <v>0</v>
      </c>
      <c r="O235" s="10">
        <v>144372.1</v>
      </c>
    </row>
    <row r="236" spans="2:15" ht="30" customHeight="1" x14ac:dyDescent="0.2">
      <c r="B236" s="16" t="s">
        <v>451</v>
      </c>
      <c r="C236" s="16" t="s">
        <v>452</v>
      </c>
      <c r="D236" s="9" t="s">
        <v>453</v>
      </c>
      <c r="E236" s="10">
        <v>320.8</v>
      </c>
      <c r="F236" s="10">
        <v>0</v>
      </c>
      <c r="G236" s="10">
        <v>0</v>
      </c>
      <c r="H236" s="10">
        <v>0</v>
      </c>
      <c r="I236" s="10">
        <v>320.8</v>
      </c>
      <c r="J236" s="10">
        <v>0</v>
      </c>
      <c r="K236" s="10">
        <v>0</v>
      </c>
      <c r="L236" s="10">
        <v>0</v>
      </c>
      <c r="M236" s="10">
        <v>0</v>
      </c>
      <c r="N236" s="10">
        <v>0</v>
      </c>
      <c r="O236" s="10">
        <v>320.8</v>
      </c>
    </row>
    <row r="237" spans="2:15" ht="30" customHeight="1" x14ac:dyDescent="0.2">
      <c r="B237" s="16" t="s">
        <v>454</v>
      </c>
      <c r="C237" s="16" t="s">
        <v>455</v>
      </c>
      <c r="D237" s="9" t="s">
        <v>456</v>
      </c>
      <c r="E237" s="10">
        <v>502899.9</v>
      </c>
      <c r="F237" s="10">
        <v>0</v>
      </c>
      <c r="G237" s="10">
        <v>0</v>
      </c>
      <c r="H237" s="10">
        <v>0</v>
      </c>
      <c r="I237" s="10">
        <v>502899.9</v>
      </c>
      <c r="J237" s="10">
        <v>0</v>
      </c>
      <c r="K237" s="10">
        <v>0</v>
      </c>
      <c r="L237" s="10">
        <v>0</v>
      </c>
      <c r="M237" s="10">
        <v>0</v>
      </c>
      <c r="N237" s="10">
        <v>0</v>
      </c>
      <c r="O237" s="10">
        <v>502899.9</v>
      </c>
    </row>
    <row r="238" spans="2:15" ht="30" customHeight="1" x14ac:dyDescent="0.2">
      <c r="B238" s="16" t="s">
        <v>457</v>
      </c>
      <c r="C238" s="16" t="s">
        <v>193</v>
      </c>
      <c r="D238" s="9" t="s">
        <v>458</v>
      </c>
      <c r="E238" s="10">
        <v>275400</v>
      </c>
      <c r="F238" s="10">
        <v>275400</v>
      </c>
      <c r="G238" s="10">
        <v>0</v>
      </c>
      <c r="H238" s="10">
        <v>0</v>
      </c>
      <c r="I238" s="10">
        <v>0</v>
      </c>
      <c r="J238" s="10">
        <v>0</v>
      </c>
      <c r="K238" s="10">
        <v>0</v>
      </c>
      <c r="L238" s="10">
        <v>0</v>
      </c>
      <c r="M238" s="10">
        <v>0</v>
      </c>
      <c r="N238" s="10">
        <v>0</v>
      </c>
      <c r="O238" s="10">
        <v>275400</v>
      </c>
    </row>
    <row r="239" spans="2:15" ht="32.25" customHeight="1" x14ac:dyDescent="0.2">
      <c r="B239" s="455" t="s">
        <v>5433</v>
      </c>
      <c r="C239" s="455" t="s">
        <v>461</v>
      </c>
      <c r="D239" s="446" t="s">
        <v>5434</v>
      </c>
      <c r="E239" s="447">
        <v>350000</v>
      </c>
      <c r="F239" s="447">
        <v>0</v>
      </c>
      <c r="G239" s="447">
        <v>0</v>
      </c>
      <c r="H239" s="447">
        <v>0</v>
      </c>
      <c r="I239" s="447">
        <v>350000</v>
      </c>
      <c r="J239" s="447">
        <v>0</v>
      </c>
      <c r="K239" s="447">
        <v>0</v>
      </c>
      <c r="L239" s="447">
        <v>0</v>
      </c>
      <c r="M239" s="447">
        <v>0</v>
      </c>
      <c r="N239" s="447">
        <v>0</v>
      </c>
      <c r="O239" s="447">
        <v>350000</v>
      </c>
    </row>
    <row r="240" spans="2:15" ht="30" customHeight="1" x14ac:dyDescent="0.2">
      <c r="B240" s="16" t="s">
        <v>459</v>
      </c>
      <c r="C240" s="16" t="s">
        <v>449</v>
      </c>
      <c r="D240" s="9" t="s">
        <v>460</v>
      </c>
      <c r="E240" s="10">
        <v>70842</v>
      </c>
      <c r="F240" s="10">
        <v>0</v>
      </c>
      <c r="G240" s="10">
        <v>0</v>
      </c>
      <c r="H240" s="10">
        <v>0</v>
      </c>
      <c r="I240" s="10">
        <v>70842</v>
      </c>
      <c r="J240" s="10">
        <v>0</v>
      </c>
      <c r="K240" s="10">
        <v>0</v>
      </c>
      <c r="L240" s="10">
        <v>0</v>
      </c>
      <c r="M240" s="10">
        <v>0</v>
      </c>
      <c r="N240" s="10">
        <v>0</v>
      </c>
      <c r="O240" s="10">
        <v>70842</v>
      </c>
    </row>
    <row r="241" spans="2:15" ht="63.75" x14ac:dyDescent="0.2">
      <c r="B241" s="16" t="s">
        <v>1359</v>
      </c>
      <c r="C241" s="16" t="s">
        <v>461</v>
      </c>
      <c r="D241" s="9" t="s">
        <v>5287</v>
      </c>
      <c r="E241" s="10">
        <v>0</v>
      </c>
      <c r="F241" s="10">
        <v>0</v>
      </c>
      <c r="G241" s="10">
        <v>0</v>
      </c>
      <c r="H241" s="10">
        <v>0</v>
      </c>
      <c r="I241" s="10">
        <v>0</v>
      </c>
      <c r="J241" s="10">
        <v>792145.1</v>
      </c>
      <c r="K241" s="10">
        <v>0</v>
      </c>
      <c r="L241" s="10">
        <v>0</v>
      </c>
      <c r="M241" s="10">
        <v>0</v>
      </c>
      <c r="N241" s="10">
        <v>792145.1</v>
      </c>
      <c r="O241" s="10">
        <v>792145.1</v>
      </c>
    </row>
    <row r="242" spans="2:15" ht="42" customHeight="1" x14ac:dyDescent="0.2">
      <c r="B242" s="16" t="s">
        <v>462</v>
      </c>
      <c r="C242" s="16" t="s">
        <v>66</v>
      </c>
      <c r="D242" s="9" t="s">
        <v>463</v>
      </c>
      <c r="E242" s="10">
        <v>0</v>
      </c>
      <c r="F242" s="10">
        <v>0</v>
      </c>
      <c r="G242" s="10">
        <v>0</v>
      </c>
      <c r="H242" s="10">
        <v>0</v>
      </c>
      <c r="I242" s="10">
        <v>0</v>
      </c>
      <c r="J242" s="10">
        <v>174731.30000000002</v>
      </c>
      <c r="K242" s="10">
        <v>174731.30000000002</v>
      </c>
      <c r="L242" s="10">
        <v>0</v>
      </c>
      <c r="M242" s="10">
        <v>0</v>
      </c>
      <c r="N242" s="10">
        <v>0</v>
      </c>
      <c r="O242" s="10">
        <v>174731.30000000002</v>
      </c>
    </row>
    <row r="243" spans="2:15" ht="16.5" customHeight="1" x14ac:dyDescent="0.2">
      <c r="B243" s="16" t="s">
        <v>464</v>
      </c>
      <c r="C243" s="16" t="s">
        <v>455</v>
      </c>
      <c r="D243" s="9" t="s">
        <v>465</v>
      </c>
      <c r="E243" s="10">
        <v>2995867.5</v>
      </c>
      <c r="F243" s="10">
        <v>0</v>
      </c>
      <c r="G243" s="10">
        <v>0</v>
      </c>
      <c r="H243" s="10">
        <v>0</v>
      </c>
      <c r="I243" s="10">
        <v>2995867.5</v>
      </c>
      <c r="J243" s="10">
        <v>0</v>
      </c>
      <c r="K243" s="10">
        <v>0</v>
      </c>
      <c r="L243" s="10">
        <v>0</v>
      </c>
      <c r="M243" s="10">
        <v>0</v>
      </c>
      <c r="N243" s="10">
        <v>0</v>
      </c>
      <c r="O243" s="10">
        <v>2995867.5</v>
      </c>
    </row>
    <row r="244" spans="2:15" ht="30.75" customHeight="1" x14ac:dyDescent="0.2">
      <c r="B244" s="16" t="s">
        <v>466</v>
      </c>
      <c r="C244" s="16" t="s">
        <v>461</v>
      </c>
      <c r="D244" s="9" t="s">
        <v>467</v>
      </c>
      <c r="E244" s="10">
        <v>3200</v>
      </c>
      <c r="F244" s="10">
        <v>3200</v>
      </c>
      <c r="G244" s="10">
        <v>0</v>
      </c>
      <c r="H244" s="10">
        <v>0</v>
      </c>
      <c r="I244" s="10">
        <v>0</v>
      </c>
      <c r="J244" s="10">
        <v>26532</v>
      </c>
      <c r="K244" s="10">
        <v>26532</v>
      </c>
      <c r="L244" s="10">
        <v>0</v>
      </c>
      <c r="M244" s="10">
        <v>0</v>
      </c>
      <c r="N244" s="10">
        <v>0</v>
      </c>
      <c r="O244" s="10">
        <v>29732</v>
      </c>
    </row>
    <row r="245" spans="2:15" ht="27" x14ac:dyDescent="0.2">
      <c r="B245" s="15" t="s">
        <v>468</v>
      </c>
      <c r="C245" s="15" t="s">
        <v>12</v>
      </c>
      <c r="D245" s="13" t="s">
        <v>469</v>
      </c>
      <c r="E245" s="12">
        <v>172379.4</v>
      </c>
      <c r="F245" s="12">
        <v>172379.4</v>
      </c>
      <c r="G245" s="12">
        <v>125140.5</v>
      </c>
      <c r="H245" s="12">
        <v>2601.1999999999998</v>
      </c>
      <c r="I245" s="12">
        <v>0</v>
      </c>
      <c r="J245" s="12">
        <v>0</v>
      </c>
      <c r="K245" s="12">
        <v>0</v>
      </c>
      <c r="L245" s="12">
        <v>0</v>
      </c>
      <c r="M245" s="12">
        <v>0</v>
      </c>
      <c r="N245" s="12">
        <v>0</v>
      </c>
      <c r="O245" s="12">
        <v>172379.4</v>
      </c>
    </row>
    <row r="246" spans="2:15" ht="30.75" customHeight="1" x14ac:dyDescent="0.2">
      <c r="B246" s="16" t="s">
        <v>470</v>
      </c>
      <c r="C246" s="16" t="s">
        <v>449</v>
      </c>
      <c r="D246" s="9" t="s">
        <v>471</v>
      </c>
      <c r="E246" s="10">
        <v>172379.4</v>
      </c>
      <c r="F246" s="10">
        <v>172379.4</v>
      </c>
      <c r="G246" s="10">
        <v>125140.5</v>
      </c>
      <c r="H246" s="10">
        <v>2601.1999999999998</v>
      </c>
      <c r="I246" s="10">
        <v>0</v>
      </c>
      <c r="J246" s="10">
        <v>0</v>
      </c>
      <c r="K246" s="10">
        <v>0</v>
      </c>
      <c r="L246" s="10">
        <v>0</v>
      </c>
      <c r="M246" s="10">
        <v>0</v>
      </c>
      <c r="N246" s="10">
        <v>0</v>
      </c>
      <c r="O246" s="10">
        <v>172379.4</v>
      </c>
    </row>
    <row r="247" spans="2:15" ht="30.75" customHeight="1" x14ac:dyDescent="0.2">
      <c r="B247" s="15" t="s">
        <v>472</v>
      </c>
      <c r="C247" s="15" t="s">
        <v>12</v>
      </c>
      <c r="D247" s="13" t="s">
        <v>473</v>
      </c>
      <c r="E247" s="12">
        <v>47845</v>
      </c>
      <c r="F247" s="12">
        <v>47845</v>
      </c>
      <c r="G247" s="12">
        <v>37314.6</v>
      </c>
      <c r="H247" s="12">
        <v>774.4</v>
      </c>
      <c r="I247" s="12">
        <v>0</v>
      </c>
      <c r="J247" s="12">
        <v>0</v>
      </c>
      <c r="K247" s="12">
        <v>0</v>
      </c>
      <c r="L247" s="12">
        <v>0</v>
      </c>
      <c r="M247" s="12">
        <v>0</v>
      </c>
      <c r="N247" s="12">
        <v>0</v>
      </c>
      <c r="O247" s="12">
        <v>47845</v>
      </c>
    </row>
    <row r="248" spans="2:15" ht="31.5" customHeight="1" x14ac:dyDescent="0.2">
      <c r="B248" s="16" t="s">
        <v>474</v>
      </c>
      <c r="C248" s="16" t="s">
        <v>449</v>
      </c>
      <c r="D248" s="9" t="s">
        <v>475</v>
      </c>
      <c r="E248" s="10">
        <v>47845</v>
      </c>
      <c r="F248" s="10">
        <v>47845</v>
      </c>
      <c r="G248" s="10">
        <v>37314.6</v>
      </c>
      <c r="H248" s="10">
        <v>774.4</v>
      </c>
      <c r="I248" s="10">
        <v>0</v>
      </c>
      <c r="J248" s="10">
        <v>0</v>
      </c>
      <c r="K248" s="10">
        <v>0</v>
      </c>
      <c r="L248" s="10">
        <v>0</v>
      </c>
      <c r="M248" s="10">
        <v>0</v>
      </c>
      <c r="N248" s="10">
        <v>0</v>
      </c>
      <c r="O248" s="10">
        <v>47845</v>
      </c>
    </row>
    <row r="249" spans="2:15" ht="18" customHeight="1" x14ac:dyDescent="0.2">
      <c r="B249" s="14" t="s">
        <v>476</v>
      </c>
      <c r="C249" s="14" t="s">
        <v>12</v>
      </c>
      <c r="D249" s="448" t="s">
        <v>477</v>
      </c>
      <c r="E249" s="445">
        <v>460518390.69999999</v>
      </c>
      <c r="F249" s="445">
        <v>460492607.5</v>
      </c>
      <c r="G249" s="445">
        <v>361040.60000000003</v>
      </c>
      <c r="H249" s="445">
        <v>46664.9</v>
      </c>
      <c r="I249" s="445">
        <v>25783.200000000001</v>
      </c>
      <c r="J249" s="445">
        <v>2893528.6</v>
      </c>
      <c r="K249" s="445">
        <v>2069511.8</v>
      </c>
      <c r="L249" s="445">
        <v>51730.1</v>
      </c>
      <c r="M249" s="445">
        <v>9105.1</v>
      </c>
      <c r="N249" s="445">
        <v>824016.8</v>
      </c>
      <c r="O249" s="445">
        <v>463411919.30000001</v>
      </c>
    </row>
    <row r="250" spans="2:15" ht="31.5" customHeight="1" x14ac:dyDescent="0.2">
      <c r="B250" s="15" t="s">
        <v>478</v>
      </c>
      <c r="C250" s="15" t="s">
        <v>12</v>
      </c>
      <c r="D250" s="453" t="s">
        <v>479</v>
      </c>
      <c r="E250" s="443">
        <v>184951394.09999999</v>
      </c>
      <c r="F250" s="443">
        <v>184938890</v>
      </c>
      <c r="G250" s="443">
        <v>179421.30000000002</v>
      </c>
      <c r="H250" s="443">
        <v>36135.4</v>
      </c>
      <c r="I250" s="443">
        <v>12504.099999999999</v>
      </c>
      <c r="J250" s="443">
        <v>968825.1</v>
      </c>
      <c r="K250" s="443">
        <v>144808.30000000002</v>
      </c>
      <c r="L250" s="443">
        <v>1102.0999999999999</v>
      </c>
      <c r="M250" s="443">
        <v>1059.3</v>
      </c>
      <c r="N250" s="443">
        <v>824016.8</v>
      </c>
      <c r="O250" s="443">
        <v>185920219.19999999</v>
      </c>
    </row>
    <row r="251" spans="2:15" ht="25.5" x14ac:dyDescent="0.2">
      <c r="B251" s="16" t="s">
        <v>480</v>
      </c>
      <c r="C251" s="16" t="s">
        <v>50</v>
      </c>
      <c r="D251" s="451" t="s">
        <v>481</v>
      </c>
      <c r="E251" s="452">
        <v>176003.5</v>
      </c>
      <c r="F251" s="452">
        <v>163499.4</v>
      </c>
      <c r="G251" s="452">
        <v>115643.5</v>
      </c>
      <c r="H251" s="452">
        <v>6338.5</v>
      </c>
      <c r="I251" s="452">
        <v>12504.099999999999</v>
      </c>
      <c r="J251" s="452">
        <v>499.6</v>
      </c>
      <c r="K251" s="452">
        <v>499.6</v>
      </c>
      <c r="L251" s="452">
        <v>0</v>
      </c>
      <c r="M251" s="452">
        <v>425</v>
      </c>
      <c r="N251" s="452">
        <v>0</v>
      </c>
      <c r="O251" s="452">
        <v>176503.1</v>
      </c>
    </row>
    <row r="252" spans="2:15" ht="29.25" customHeight="1" x14ac:dyDescent="0.2">
      <c r="B252" s="16" t="s">
        <v>483</v>
      </c>
      <c r="C252" s="16" t="s">
        <v>34</v>
      </c>
      <c r="D252" s="9" t="s">
        <v>484</v>
      </c>
      <c r="E252" s="10">
        <v>694</v>
      </c>
      <c r="F252" s="10">
        <v>694</v>
      </c>
      <c r="G252" s="10">
        <v>0</v>
      </c>
      <c r="H252" s="10">
        <v>0</v>
      </c>
      <c r="I252" s="10">
        <v>0</v>
      </c>
      <c r="J252" s="10">
        <v>0</v>
      </c>
      <c r="K252" s="10">
        <v>0</v>
      </c>
      <c r="L252" s="10">
        <v>0</v>
      </c>
      <c r="M252" s="10">
        <v>0</v>
      </c>
      <c r="N252" s="10">
        <v>0</v>
      </c>
      <c r="O252" s="10">
        <v>694</v>
      </c>
    </row>
    <row r="253" spans="2:15" ht="67.5" customHeight="1" x14ac:dyDescent="0.2">
      <c r="B253" s="16" t="s">
        <v>485</v>
      </c>
      <c r="C253" s="16" t="s">
        <v>83</v>
      </c>
      <c r="D253" s="9" t="s">
        <v>486</v>
      </c>
      <c r="E253" s="10">
        <v>64963.3</v>
      </c>
      <c r="F253" s="10">
        <v>64963.3</v>
      </c>
      <c r="G253" s="10">
        <v>0</v>
      </c>
      <c r="H253" s="10">
        <v>0</v>
      </c>
      <c r="I253" s="10">
        <v>0</v>
      </c>
      <c r="J253" s="10">
        <v>0</v>
      </c>
      <c r="K253" s="10">
        <v>0</v>
      </c>
      <c r="L253" s="10">
        <v>0</v>
      </c>
      <c r="M253" s="10">
        <v>0</v>
      </c>
      <c r="N253" s="10">
        <v>0</v>
      </c>
      <c r="O253" s="10">
        <v>64963.3</v>
      </c>
    </row>
    <row r="254" spans="2:15" ht="56.25" customHeight="1" x14ac:dyDescent="0.2">
      <c r="B254" s="16" t="s">
        <v>487</v>
      </c>
      <c r="C254" s="16" t="s">
        <v>287</v>
      </c>
      <c r="D254" s="9" t="s">
        <v>488</v>
      </c>
      <c r="E254" s="10">
        <v>1119857.8</v>
      </c>
      <c r="F254" s="10">
        <v>1119857.8</v>
      </c>
      <c r="G254" s="10">
        <v>0</v>
      </c>
      <c r="H254" s="10">
        <v>0</v>
      </c>
      <c r="I254" s="10">
        <v>0</v>
      </c>
      <c r="J254" s="10">
        <v>0</v>
      </c>
      <c r="K254" s="10">
        <v>0</v>
      </c>
      <c r="L254" s="10">
        <v>0</v>
      </c>
      <c r="M254" s="10">
        <v>0</v>
      </c>
      <c r="N254" s="10">
        <v>0</v>
      </c>
      <c r="O254" s="10">
        <v>1119857.8</v>
      </c>
    </row>
    <row r="255" spans="2:15" ht="18" customHeight="1" x14ac:dyDescent="0.2">
      <c r="B255" s="16" t="s">
        <v>489</v>
      </c>
      <c r="C255" s="16" t="s">
        <v>287</v>
      </c>
      <c r="D255" s="9" t="s">
        <v>490</v>
      </c>
      <c r="E255" s="10">
        <v>6051.7</v>
      </c>
      <c r="F255" s="10">
        <v>6051.7</v>
      </c>
      <c r="G255" s="10">
        <v>0</v>
      </c>
      <c r="H255" s="10">
        <v>0</v>
      </c>
      <c r="I255" s="10">
        <v>0</v>
      </c>
      <c r="J255" s="10">
        <v>0</v>
      </c>
      <c r="K255" s="10">
        <v>0</v>
      </c>
      <c r="L255" s="10">
        <v>0</v>
      </c>
      <c r="M255" s="10">
        <v>0</v>
      </c>
      <c r="N255" s="10">
        <v>0</v>
      </c>
      <c r="O255" s="10">
        <v>6051.7</v>
      </c>
    </row>
    <row r="256" spans="2:15" ht="69" customHeight="1" x14ac:dyDescent="0.2">
      <c r="B256" s="16" t="s">
        <v>491</v>
      </c>
      <c r="C256" s="16" t="s">
        <v>492</v>
      </c>
      <c r="D256" s="9" t="s">
        <v>5288</v>
      </c>
      <c r="E256" s="10">
        <v>74481</v>
      </c>
      <c r="F256" s="10">
        <v>74481</v>
      </c>
      <c r="G256" s="10">
        <v>0</v>
      </c>
      <c r="H256" s="10">
        <v>0</v>
      </c>
      <c r="I256" s="10">
        <v>0</v>
      </c>
      <c r="J256" s="10">
        <v>0</v>
      </c>
      <c r="K256" s="10">
        <v>0</v>
      </c>
      <c r="L256" s="10">
        <v>0</v>
      </c>
      <c r="M256" s="10">
        <v>0</v>
      </c>
      <c r="N256" s="10">
        <v>0</v>
      </c>
      <c r="O256" s="10">
        <v>74481</v>
      </c>
    </row>
    <row r="257" spans="2:15" ht="18" customHeight="1" x14ac:dyDescent="0.2">
      <c r="B257" s="16" t="s">
        <v>493</v>
      </c>
      <c r="C257" s="16" t="s">
        <v>25</v>
      </c>
      <c r="D257" s="9" t="s">
        <v>494</v>
      </c>
      <c r="E257" s="10">
        <v>24300</v>
      </c>
      <c r="F257" s="10">
        <v>24300</v>
      </c>
      <c r="G257" s="10">
        <v>0</v>
      </c>
      <c r="H257" s="10">
        <v>0</v>
      </c>
      <c r="I257" s="10">
        <v>0</v>
      </c>
      <c r="J257" s="10">
        <v>0</v>
      </c>
      <c r="K257" s="10">
        <v>0</v>
      </c>
      <c r="L257" s="10">
        <v>0</v>
      </c>
      <c r="M257" s="10">
        <v>0</v>
      </c>
      <c r="N257" s="10">
        <v>0</v>
      </c>
      <c r="O257" s="10">
        <v>24300</v>
      </c>
    </row>
    <row r="258" spans="2:15" ht="78.75" customHeight="1" x14ac:dyDescent="0.2">
      <c r="B258" s="16" t="s">
        <v>1405</v>
      </c>
      <c r="C258" s="16" t="s">
        <v>340</v>
      </c>
      <c r="D258" s="9" t="s">
        <v>1416</v>
      </c>
      <c r="E258" s="10">
        <v>150000</v>
      </c>
      <c r="F258" s="10">
        <v>150000</v>
      </c>
      <c r="G258" s="10">
        <v>0</v>
      </c>
      <c r="H258" s="10">
        <v>0</v>
      </c>
      <c r="I258" s="10">
        <v>0</v>
      </c>
      <c r="J258" s="10">
        <v>0</v>
      </c>
      <c r="K258" s="10">
        <v>0</v>
      </c>
      <c r="L258" s="10">
        <v>0</v>
      </c>
      <c r="M258" s="10">
        <v>0</v>
      </c>
      <c r="N258" s="10">
        <v>0</v>
      </c>
      <c r="O258" s="10">
        <v>150000</v>
      </c>
    </row>
    <row r="259" spans="2:15" ht="16.5" customHeight="1" x14ac:dyDescent="0.2">
      <c r="B259" s="16" t="s">
        <v>1360</v>
      </c>
      <c r="C259" s="16" t="s">
        <v>719</v>
      </c>
      <c r="D259" s="9" t="s">
        <v>5289</v>
      </c>
      <c r="E259" s="10">
        <v>26854407.5</v>
      </c>
      <c r="F259" s="10">
        <v>26854407.5</v>
      </c>
      <c r="G259" s="10">
        <v>0</v>
      </c>
      <c r="H259" s="10">
        <v>0</v>
      </c>
      <c r="I259" s="10">
        <v>0</v>
      </c>
      <c r="J259" s="10">
        <v>0</v>
      </c>
      <c r="K259" s="10">
        <v>0</v>
      </c>
      <c r="L259" s="10">
        <v>0</v>
      </c>
      <c r="M259" s="10">
        <v>0</v>
      </c>
      <c r="N259" s="10">
        <v>0</v>
      </c>
      <c r="O259" s="10">
        <v>26854407.5</v>
      </c>
    </row>
    <row r="260" spans="2:15" ht="89.25" x14ac:dyDescent="0.2">
      <c r="B260" s="16" t="s">
        <v>1406</v>
      </c>
      <c r="C260" s="16" t="s">
        <v>340</v>
      </c>
      <c r="D260" s="9" t="s">
        <v>1417</v>
      </c>
      <c r="E260" s="10">
        <v>296556.5</v>
      </c>
      <c r="F260" s="10">
        <v>296556.5</v>
      </c>
      <c r="G260" s="10">
        <v>0</v>
      </c>
      <c r="H260" s="10">
        <v>0</v>
      </c>
      <c r="I260" s="10">
        <v>0</v>
      </c>
      <c r="J260" s="10">
        <v>0</v>
      </c>
      <c r="K260" s="10">
        <v>0</v>
      </c>
      <c r="L260" s="10">
        <v>0</v>
      </c>
      <c r="M260" s="10">
        <v>0</v>
      </c>
      <c r="N260" s="10">
        <v>0</v>
      </c>
      <c r="O260" s="10">
        <v>296556.5</v>
      </c>
    </row>
    <row r="261" spans="2:15" ht="30.75" customHeight="1" x14ac:dyDescent="0.2">
      <c r="B261" s="16" t="s">
        <v>1361</v>
      </c>
      <c r="C261" s="16" t="s">
        <v>230</v>
      </c>
      <c r="D261" s="446" t="s">
        <v>1362</v>
      </c>
      <c r="E261" s="447">
        <v>102667017.40000001</v>
      </c>
      <c r="F261" s="447">
        <v>102667017.40000001</v>
      </c>
      <c r="G261" s="447">
        <v>63777.8</v>
      </c>
      <c r="H261" s="447">
        <v>29796.9</v>
      </c>
      <c r="I261" s="447">
        <v>0</v>
      </c>
      <c r="J261" s="447">
        <v>4880</v>
      </c>
      <c r="K261" s="447">
        <v>4736.5</v>
      </c>
      <c r="L261" s="447">
        <v>1102.0999999999999</v>
      </c>
      <c r="M261" s="447">
        <v>634.29999999999995</v>
      </c>
      <c r="N261" s="447">
        <v>143.5</v>
      </c>
      <c r="O261" s="447">
        <v>102671897.40000001</v>
      </c>
    </row>
    <row r="262" spans="2:15" ht="18" customHeight="1" x14ac:dyDescent="0.2">
      <c r="B262" s="16" t="s">
        <v>1363</v>
      </c>
      <c r="C262" s="16" t="s">
        <v>230</v>
      </c>
      <c r="D262" s="9" t="s">
        <v>1364</v>
      </c>
      <c r="E262" s="10">
        <v>53450387.5</v>
      </c>
      <c r="F262" s="10">
        <v>53450387.5</v>
      </c>
      <c r="G262" s="10">
        <v>0</v>
      </c>
      <c r="H262" s="10">
        <v>0</v>
      </c>
      <c r="I262" s="10">
        <v>0</v>
      </c>
      <c r="J262" s="10">
        <v>0</v>
      </c>
      <c r="K262" s="10">
        <v>0</v>
      </c>
      <c r="L262" s="10">
        <v>0</v>
      </c>
      <c r="M262" s="10">
        <v>0</v>
      </c>
      <c r="N262" s="10">
        <v>0</v>
      </c>
      <c r="O262" s="10">
        <v>53450387.5</v>
      </c>
    </row>
    <row r="263" spans="2:15" ht="38.25" x14ac:dyDescent="0.2">
      <c r="B263" s="16" t="s">
        <v>495</v>
      </c>
      <c r="C263" s="16" t="s">
        <v>230</v>
      </c>
      <c r="D263" s="9" t="s">
        <v>496</v>
      </c>
      <c r="E263" s="10">
        <v>66673.899999999994</v>
      </c>
      <c r="F263" s="10">
        <v>66673.899999999994</v>
      </c>
      <c r="G263" s="10">
        <v>0</v>
      </c>
      <c r="H263" s="10">
        <v>0</v>
      </c>
      <c r="I263" s="10">
        <v>0</v>
      </c>
      <c r="J263" s="10">
        <v>0</v>
      </c>
      <c r="K263" s="10">
        <v>0</v>
      </c>
      <c r="L263" s="10">
        <v>0</v>
      </c>
      <c r="M263" s="10">
        <v>0</v>
      </c>
      <c r="N263" s="10">
        <v>0</v>
      </c>
      <c r="O263" s="10">
        <v>66673.899999999994</v>
      </c>
    </row>
    <row r="264" spans="2:15" ht="30" customHeight="1" x14ac:dyDescent="0.2">
      <c r="B264" s="16" t="s">
        <v>497</v>
      </c>
      <c r="C264" s="16" t="s">
        <v>83</v>
      </c>
      <c r="D264" s="9" t="s">
        <v>498</v>
      </c>
      <c r="E264" s="10">
        <v>0</v>
      </c>
      <c r="F264" s="10">
        <v>0</v>
      </c>
      <c r="G264" s="10">
        <v>0</v>
      </c>
      <c r="H264" s="10">
        <v>0</v>
      </c>
      <c r="I264" s="10">
        <v>0</v>
      </c>
      <c r="J264" s="10">
        <v>963445.5</v>
      </c>
      <c r="K264" s="10">
        <v>139572.20000000001</v>
      </c>
      <c r="L264" s="10">
        <v>0</v>
      </c>
      <c r="M264" s="10">
        <v>0</v>
      </c>
      <c r="N264" s="10">
        <v>823873.3</v>
      </c>
      <c r="O264" s="10">
        <v>963445.5</v>
      </c>
    </row>
    <row r="265" spans="2:15" ht="18.75" customHeight="1" x14ac:dyDescent="0.2">
      <c r="B265" s="15" t="s">
        <v>499</v>
      </c>
      <c r="C265" s="15" t="s">
        <v>12</v>
      </c>
      <c r="D265" s="222" t="s">
        <v>500</v>
      </c>
      <c r="E265" s="221">
        <v>271859420.89999998</v>
      </c>
      <c r="F265" s="221">
        <v>271859420.89999998</v>
      </c>
      <c r="G265" s="221">
        <v>0</v>
      </c>
      <c r="H265" s="221">
        <v>0</v>
      </c>
      <c r="I265" s="221">
        <v>0</v>
      </c>
      <c r="J265" s="223">
        <v>1807695.4</v>
      </c>
      <c r="K265" s="223">
        <v>1807695.4</v>
      </c>
      <c r="L265" s="221">
        <v>0</v>
      </c>
      <c r="M265" s="221">
        <v>0</v>
      </c>
      <c r="N265" s="221">
        <v>0</v>
      </c>
      <c r="O265" s="221">
        <v>273667116.30000001</v>
      </c>
    </row>
    <row r="266" spans="2:15" ht="43.9" customHeight="1" x14ac:dyDescent="0.2">
      <c r="B266" s="16" t="s">
        <v>501</v>
      </c>
      <c r="C266" s="16" t="s">
        <v>502</v>
      </c>
      <c r="D266" s="218" t="s">
        <v>503</v>
      </c>
      <c r="E266" s="224">
        <v>271859420.89999998</v>
      </c>
      <c r="F266" s="224">
        <v>271859420.89999998</v>
      </c>
      <c r="G266" s="224">
        <v>0</v>
      </c>
      <c r="H266" s="224">
        <v>0</v>
      </c>
      <c r="I266" s="224">
        <v>0</v>
      </c>
      <c r="J266" s="224">
        <v>1807695.4</v>
      </c>
      <c r="K266" s="224">
        <v>1807695.4</v>
      </c>
      <c r="L266" s="224">
        <v>0</v>
      </c>
      <c r="M266" s="224">
        <v>0</v>
      </c>
      <c r="N266" s="224">
        <v>0</v>
      </c>
      <c r="O266" s="224">
        <v>273667116.30000001</v>
      </c>
    </row>
    <row r="267" spans="2:15" ht="16.5" customHeight="1" x14ac:dyDescent="0.2">
      <c r="B267" s="15" t="s">
        <v>504</v>
      </c>
      <c r="C267" s="15" t="s">
        <v>12</v>
      </c>
      <c r="D267" s="13" t="s">
        <v>505</v>
      </c>
      <c r="E267" s="12">
        <v>3586307.1</v>
      </c>
      <c r="F267" s="12">
        <v>3573028</v>
      </c>
      <c r="G267" s="12">
        <v>92164.1</v>
      </c>
      <c r="H267" s="12">
        <v>4258.7</v>
      </c>
      <c r="I267" s="12">
        <v>13279.1</v>
      </c>
      <c r="J267" s="12">
        <v>117008.1</v>
      </c>
      <c r="K267" s="12">
        <v>117008.1</v>
      </c>
      <c r="L267" s="12">
        <v>50628</v>
      </c>
      <c r="M267" s="12">
        <v>8045.8</v>
      </c>
      <c r="N267" s="12">
        <v>0</v>
      </c>
      <c r="O267" s="12">
        <v>3703315.2</v>
      </c>
    </row>
    <row r="268" spans="2:15" ht="30" customHeight="1" x14ac:dyDescent="0.2">
      <c r="B268" s="16" t="s">
        <v>506</v>
      </c>
      <c r="C268" s="16" t="s">
        <v>492</v>
      </c>
      <c r="D268" s="9" t="s">
        <v>507</v>
      </c>
      <c r="E268" s="10">
        <v>144491.1</v>
      </c>
      <c r="F268" s="10">
        <v>131212</v>
      </c>
      <c r="G268" s="10">
        <v>92164.1</v>
      </c>
      <c r="H268" s="10">
        <v>4258.7</v>
      </c>
      <c r="I268" s="10">
        <v>13279.1</v>
      </c>
      <c r="J268" s="10">
        <v>156.30000000000001</v>
      </c>
      <c r="K268" s="10">
        <v>156.30000000000001</v>
      </c>
      <c r="L268" s="10">
        <v>0</v>
      </c>
      <c r="M268" s="10">
        <v>20.8</v>
      </c>
      <c r="N268" s="10">
        <v>0</v>
      </c>
      <c r="O268" s="10">
        <v>144647.4</v>
      </c>
    </row>
    <row r="269" spans="2:15" ht="15.75" customHeight="1" x14ac:dyDescent="0.2">
      <c r="B269" s="16" t="s">
        <v>1365</v>
      </c>
      <c r="C269" s="16" t="s">
        <v>492</v>
      </c>
      <c r="D269" s="9" t="s">
        <v>1366</v>
      </c>
      <c r="E269" s="10">
        <v>3441816</v>
      </c>
      <c r="F269" s="10">
        <v>3441816</v>
      </c>
      <c r="G269" s="10">
        <v>0</v>
      </c>
      <c r="H269" s="10">
        <v>0</v>
      </c>
      <c r="I269" s="10">
        <v>0</v>
      </c>
      <c r="J269" s="10">
        <v>116851.8</v>
      </c>
      <c r="K269" s="10">
        <v>116851.8</v>
      </c>
      <c r="L269" s="10">
        <v>50628</v>
      </c>
      <c r="M269" s="10">
        <v>8025</v>
      </c>
      <c r="N269" s="10">
        <v>0</v>
      </c>
      <c r="O269" s="10">
        <v>3558667.8000000003</v>
      </c>
    </row>
    <row r="270" spans="2:15" ht="16.5" customHeight="1" x14ac:dyDescent="0.2">
      <c r="B270" s="15" t="s">
        <v>508</v>
      </c>
      <c r="C270" s="15" t="s">
        <v>12</v>
      </c>
      <c r="D270" s="13" t="s">
        <v>509</v>
      </c>
      <c r="E270" s="12">
        <v>121268.6</v>
      </c>
      <c r="F270" s="12">
        <v>121268.6</v>
      </c>
      <c r="G270" s="12">
        <v>89455.2</v>
      </c>
      <c r="H270" s="12">
        <v>6270.8</v>
      </c>
      <c r="I270" s="12">
        <v>0</v>
      </c>
      <c r="J270" s="12">
        <v>0</v>
      </c>
      <c r="K270" s="12">
        <v>0</v>
      </c>
      <c r="L270" s="12">
        <v>0</v>
      </c>
      <c r="M270" s="12">
        <v>0</v>
      </c>
      <c r="N270" s="12">
        <v>0</v>
      </c>
      <c r="O270" s="12">
        <v>121268.6</v>
      </c>
    </row>
    <row r="271" spans="2:15" ht="42" customHeight="1" x14ac:dyDescent="0.2">
      <c r="B271" s="16" t="s">
        <v>510</v>
      </c>
      <c r="C271" s="16" t="s">
        <v>50</v>
      </c>
      <c r="D271" s="9" t="s">
        <v>511</v>
      </c>
      <c r="E271" s="10">
        <v>121268.6</v>
      </c>
      <c r="F271" s="10">
        <v>121268.6</v>
      </c>
      <c r="G271" s="10">
        <v>89455.2</v>
      </c>
      <c r="H271" s="10">
        <v>6270.8</v>
      </c>
      <c r="I271" s="10">
        <v>0</v>
      </c>
      <c r="J271" s="10">
        <v>0</v>
      </c>
      <c r="K271" s="10">
        <v>0</v>
      </c>
      <c r="L271" s="10">
        <v>0</v>
      </c>
      <c r="M271" s="10">
        <v>0</v>
      </c>
      <c r="N271" s="10">
        <v>0</v>
      </c>
      <c r="O271" s="10">
        <v>121268.6</v>
      </c>
    </row>
    <row r="272" spans="2:15" ht="28.5" customHeight="1" x14ac:dyDescent="0.2">
      <c r="B272" s="14" t="s">
        <v>512</v>
      </c>
      <c r="C272" s="14" t="s">
        <v>12</v>
      </c>
      <c r="D272" s="11" t="s">
        <v>513</v>
      </c>
      <c r="E272" s="12">
        <v>185410.9</v>
      </c>
      <c r="F272" s="12">
        <v>31436.9</v>
      </c>
      <c r="G272" s="12">
        <v>0</v>
      </c>
      <c r="H272" s="12">
        <v>0</v>
      </c>
      <c r="I272" s="12">
        <v>153974</v>
      </c>
      <c r="J272" s="12">
        <v>0</v>
      </c>
      <c r="K272" s="12">
        <v>0</v>
      </c>
      <c r="L272" s="12">
        <v>0</v>
      </c>
      <c r="M272" s="12">
        <v>0</v>
      </c>
      <c r="N272" s="12">
        <v>0</v>
      </c>
      <c r="O272" s="12">
        <v>185410.9</v>
      </c>
    </row>
    <row r="273" spans="2:15" ht="30.75" customHeight="1" x14ac:dyDescent="0.2">
      <c r="B273" s="15" t="s">
        <v>514</v>
      </c>
      <c r="C273" s="15" t="s">
        <v>12</v>
      </c>
      <c r="D273" s="13" t="s">
        <v>513</v>
      </c>
      <c r="E273" s="12">
        <v>185410.9</v>
      </c>
      <c r="F273" s="12">
        <v>31436.9</v>
      </c>
      <c r="G273" s="12">
        <v>0</v>
      </c>
      <c r="H273" s="12">
        <v>0</v>
      </c>
      <c r="I273" s="12">
        <v>153974</v>
      </c>
      <c r="J273" s="12">
        <v>0</v>
      </c>
      <c r="K273" s="12">
        <v>0</v>
      </c>
      <c r="L273" s="12">
        <v>0</v>
      </c>
      <c r="M273" s="12">
        <v>0</v>
      </c>
      <c r="N273" s="12">
        <v>0</v>
      </c>
      <c r="O273" s="12">
        <v>185410.9</v>
      </c>
    </row>
    <row r="274" spans="2:15" ht="94.5" customHeight="1" x14ac:dyDescent="0.2">
      <c r="B274" s="16" t="s">
        <v>515</v>
      </c>
      <c r="C274" s="16" t="s">
        <v>296</v>
      </c>
      <c r="D274" s="9" t="s">
        <v>1326</v>
      </c>
      <c r="E274" s="10">
        <v>9970.9</v>
      </c>
      <c r="F274" s="10">
        <v>9970.9</v>
      </c>
      <c r="G274" s="10">
        <v>0</v>
      </c>
      <c r="H274" s="10">
        <v>0</v>
      </c>
      <c r="I274" s="10">
        <v>0</v>
      </c>
      <c r="J274" s="10">
        <v>0</v>
      </c>
      <c r="K274" s="10">
        <v>0</v>
      </c>
      <c r="L274" s="10">
        <v>0</v>
      </c>
      <c r="M274" s="10">
        <v>0</v>
      </c>
      <c r="N274" s="10">
        <v>0</v>
      </c>
      <c r="O274" s="10">
        <v>9970.9</v>
      </c>
    </row>
    <row r="275" spans="2:15" ht="63.75" x14ac:dyDescent="0.2">
      <c r="B275" s="16" t="s">
        <v>516</v>
      </c>
      <c r="C275" s="16" t="s">
        <v>296</v>
      </c>
      <c r="D275" s="9" t="s">
        <v>517</v>
      </c>
      <c r="E275" s="10">
        <v>175440</v>
      </c>
      <c r="F275" s="10">
        <v>21466</v>
      </c>
      <c r="G275" s="10">
        <v>0</v>
      </c>
      <c r="H275" s="10">
        <v>0</v>
      </c>
      <c r="I275" s="10">
        <v>153974</v>
      </c>
      <c r="J275" s="10">
        <v>0</v>
      </c>
      <c r="K275" s="10">
        <v>0</v>
      </c>
      <c r="L275" s="10">
        <v>0</v>
      </c>
      <c r="M275" s="10">
        <v>0</v>
      </c>
      <c r="N275" s="10">
        <v>0</v>
      </c>
      <c r="O275" s="10">
        <v>175440</v>
      </c>
    </row>
    <row r="276" spans="2:15" ht="29.25" customHeight="1" x14ac:dyDescent="0.2">
      <c r="B276" s="14" t="s">
        <v>518</v>
      </c>
      <c r="C276" s="14" t="s">
        <v>12</v>
      </c>
      <c r="D276" s="448" t="s">
        <v>519</v>
      </c>
      <c r="E276" s="445">
        <v>12165885.4</v>
      </c>
      <c r="F276" s="445">
        <v>131870.20000000001</v>
      </c>
      <c r="G276" s="445">
        <v>102639</v>
      </c>
      <c r="H276" s="445">
        <v>3465.6</v>
      </c>
      <c r="I276" s="445">
        <v>12034015.200000001</v>
      </c>
      <c r="J276" s="445">
        <v>0</v>
      </c>
      <c r="K276" s="445">
        <v>0</v>
      </c>
      <c r="L276" s="445">
        <v>0</v>
      </c>
      <c r="M276" s="445">
        <v>0</v>
      </c>
      <c r="N276" s="445">
        <v>0</v>
      </c>
      <c r="O276" s="445">
        <v>12165885.4</v>
      </c>
    </row>
    <row r="277" spans="2:15" ht="30.75" customHeight="1" x14ac:dyDescent="0.2">
      <c r="B277" s="15" t="s">
        <v>520</v>
      </c>
      <c r="C277" s="15" t="s">
        <v>12</v>
      </c>
      <c r="D277" s="453" t="s">
        <v>521</v>
      </c>
      <c r="E277" s="443">
        <v>12165885.4</v>
      </c>
      <c r="F277" s="443">
        <v>131870.20000000001</v>
      </c>
      <c r="G277" s="443">
        <v>102639</v>
      </c>
      <c r="H277" s="443">
        <v>3465.6</v>
      </c>
      <c r="I277" s="443">
        <v>12034015.200000001</v>
      </c>
      <c r="J277" s="443">
        <v>0</v>
      </c>
      <c r="K277" s="443">
        <v>0</v>
      </c>
      <c r="L277" s="443">
        <v>0</v>
      </c>
      <c r="M277" s="443">
        <v>0</v>
      </c>
      <c r="N277" s="443">
        <v>0</v>
      </c>
      <c r="O277" s="443">
        <v>12165885.4</v>
      </c>
    </row>
    <row r="278" spans="2:15" ht="30" customHeight="1" x14ac:dyDescent="0.2">
      <c r="B278" s="16" t="s">
        <v>522</v>
      </c>
      <c r="C278" s="16" t="s">
        <v>523</v>
      </c>
      <c r="D278" s="9" t="s">
        <v>524</v>
      </c>
      <c r="E278" s="10">
        <v>131870.20000000001</v>
      </c>
      <c r="F278" s="10">
        <v>131870.20000000001</v>
      </c>
      <c r="G278" s="10">
        <v>102639</v>
      </c>
      <c r="H278" s="10">
        <v>3465.6</v>
      </c>
      <c r="I278" s="10">
        <v>0</v>
      </c>
      <c r="J278" s="10">
        <v>0</v>
      </c>
      <c r="K278" s="10">
        <v>0</v>
      </c>
      <c r="L278" s="10">
        <v>0</v>
      </c>
      <c r="M278" s="10">
        <v>0</v>
      </c>
      <c r="N278" s="10">
        <v>0</v>
      </c>
      <c r="O278" s="10">
        <v>131870.20000000001</v>
      </c>
    </row>
    <row r="279" spans="2:15" ht="81" customHeight="1" x14ac:dyDescent="0.2">
      <c r="B279" s="16" t="s">
        <v>526</v>
      </c>
      <c r="C279" s="16" t="s">
        <v>523</v>
      </c>
      <c r="D279" s="451" t="s">
        <v>527</v>
      </c>
      <c r="E279" s="452">
        <v>12034015.200000001</v>
      </c>
      <c r="F279" s="452">
        <v>0</v>
      </c>
      <c r="G279" s="452">
        <v>0</v>
      </c>
      <c r="H279" s="452">
        <v>0</v>
      </c>
      <c r="I279" s="452">
        <v>12034015.200000001</v>
      </c>
      <c r="J279" s="452">
        <v>0</v>
      </c>
      <c r="K279" s="452">
        <v>0</v>
      </c>
      <c r="L279" s="452">
        <v>0</v>
      </c>
      <c r="M279" s="452">
        <v>0</v>
      </c>
      <c r="N279" s="452">
        <v>0</v>
      </c>
      <c r="O279" s="452">
        <v>12034015.200000001</v>
      </c>
    </row>
    <row r="280" spans="2:15" ht="30" customHeight="1" x14ac:dyDescent="0.2">
      <c r="B280" s="14" t="s">
        <v>528</v>
      </c>
      <c r="C280" s="14" t="s">
        <v>12</v>
      </c>
      <c r="D280" s="442" t="s">
        <v>529</v>
      </c>
      <c r="E280" s="443">
        <v>5178382.3000000007</v>
      </c>
      <c r="F280" s="443">
        <v>3457816.2</v>
      </c>
      <c r="G280" s="443">
        <v>2377726.1</v>
      </c>
      <c r="H280" s="443">
        <v>301816.40000000002</v>
      </c>
      <c r="I280" s="443">
        <v>1720566.1</v>
      </c>
      <c r="J280" s="443">
        <v>5448878.2999999998</v>
      </c>
      <c r="K280" s="443">
        <v>3737458</v>
      </c>
      <c r="L280" s="443">
        <v>188616.7</v>
      </c>
      <c r="M280" s="443">
        <v>3021510.6</v>
      </c>
      <c r="N280" s="443">
        <v>1711420.3</v>
      </c>
      <c r="O280" s="443">
        <v>10627260.600000001</v>
      </c>
    </row>
    <row r="281" spans="2:15" ht="30" customHeight="1" x14ac:dyDescent="0.2">
      <c r="B281" s="15" t="s">
        <v>530</v>
      </c>
      <c r="C281" s="15" t="s">
        <v>12</v>
      </c>
      <c r="D281" s="444" t="s">
        <v>531</v>
      </c>
      <c r="E281" s="445">
        <v>927665.7</v>
      </c>
      <c r="F281" s="445">
        <v>880207</v>
      </c>
      <c r="G281" s="445">
        <v>563622.80000000005</v>
      </c>
      <c r="H281" s="445">
        <v>9664.8000000000011</v>
      </c>
      <c r="I281" s="445">
        <v>47458.7</v>
      </c>
      <c r="J281" s="445">
        <v>94706.5</v>
      </c>
      <c r="K281" s="445">
        <v>53000.200000000004</v>
      </c>
      <c r="L281" s="445">
        <v>16202</v>
      </c>
      <c r="M281" s="445">
        <v>6193.3</v>
      </c>
      <c r="N281" s="445">
        <v>41706.300000000003</v>
      </c>
      <c r="O281" s="445">
        <v>1022372.2</v>
      </c>
    </row>
    <row r="282" spans="2:15" ht="29.25" customHeight="1" x14ac:dyDescent="0.2">
      <c r="B282" s="16" t="s">
        <v>532</v>
      </c>
      <c r="C282" s="16" t="s">
        <v>533</v>
      </c>
      <c r="D282" s="9" t="s">
        <v>534</v>
      </c>
      <c r="E282" s="10">
        <v>98304.3</v>
      </c>
      <c r="F282" s="10">
        <v>98304.3</v>
      </c>
      <c r="G282" s="10">
        <v>79960.3</v>
      </c>
      <c r="H282" s="10">
        <v>446.8</v>
      </c>
      <c r="I282" s="10">
        <v>0</v>
      </c>
      <c r="J282" s="10">
        <v>30233</v>
      </c>
      <c r="K282" s="10">
        <v>24223</v>
      </c>
      <c r="L282" s="10">
        <v>5400.2</v>
      </c>
      <c r="M282" s="10">
        <v>5008.5</v>
      </c>
      <c r="N282" s="10">
        <v>6010</v>
      </c>
      <c r="O282" s="10">
        <v>128537.3</v>
      </c>
    </row>
    <row r="283" spans="2:15" ht="30.75" customHeight="1" x14ac:dyDescent="0.2">
      <c r="B283" s="16" t="s">
        <v>535</v>
      </c>
      <c r="C283" s="16" t="s">
        <v>199</v>
      </c>
      <c r="D283" s="9" t="s">
        <v>536</v>
      </c>
      <c r="E283" s="10">
        <v>33777.699999999997</v>
      </c>
      <c r="F283" s="10">
        <v>0</v>
      </c>
      <c r="G283" s="10">
        <v>0</v>
      </c>
      <c r="H283" s="10">
        <v>0</v>
      </c>
      <c r="I283" s="10">
        <v>33777.699999999997</v>
      </c>
      <c r="J283" s="10">
        <v>21550</v>
      </c>
      <c r="K283" s="10">
        <v>0</v>
      </c>
      <c r="L283" s="10">
        <v>0</v>
      </c>
      <c r="M283" s="10">
        <v>0</v>
      </c>
      <c r="N283" s="10">
        <v>21550</v>
      </c>
      <c r="O283" s="10">
        <v>55327.700000000004</v>
      </c>
    </row>
    <row r="284" spans="2:15" ht="54" customHeight="1" x14ac:dyDescent="0.2">
      <c r="B284" s="16" t="s">
        <v>537</v>
      </c>
      <c r="C284" s="16" t="s">
        <v>34</v>
      </c>
      <c r="D284" s="446" t="s">
        <v>538</v>
      </c>
      <c r="E284" s="447">
        <v>34385.300000000003</v>
      </c>
      <c r="F284" s="447">
        <v>34385.300000000003</v>
      </c>
      <c r="G284" s="447">
        <v>25860.5</v>
      </c>
      <c r="H284" s="447">
        <v>1479.2</v>
      </c>
      <c r="I284" s="447">
        <v>0</v>
      </c>
      <c r="J284" s="447">
        <v>12347.300000000001</v>
      </c>
      <c r="K284" s="447">
        <v>10577.300000000001</v>
      </c>
      <c r="L284" s="447">
        <v>5705.4000000000005</v>
      </c>
      <c r="M284" s="447">
        <v>57</v>
      </c>
      <c r="N284" s="447">
        <v>1770</v>
      </c>
      <c r="O284" s="447">
        <v>46732.600000000006</v>
      </c>
    </row>
    <row r="285" spans="2:15" ht="18.75" customHeight="1" x14ac:dyDescent="0.2">
      <c r="B285" s="16" t="s">
        <v>539</v>
      </c>
      <c r="C285" s="16" t="s">
        <v>37</v>
      </c>
      <c r="D285" s="9" t="s">
        <v>540</v>
      </c>
      <c r="E285" s="10">
        <v>649677.6</v>
      </c>
      <c r="F285" s="10">
        <v>649501.6</v>
      </c>
      <c r="G285" s="10">
        <v>448947.7</v>
      </c>
      <c r="H285" s="10">
        <v>7639.2</v>
      </c>
      <c r="I285" s="10">
        <v>176</v>
      </c>
      <c r="J285" s="10">
        <v>18576.2</v>
      </c>
      <c r="K285" s="10">
        <v>17199.900000000001</v>
      </c>
      <c r="L285" s="10">
        <v>5096.3999999999996</v>
      </c>
      <c r="M285" s="10">
        <v>1127.8</v>
      </c>
      <c r="N285" s="10">
        <v>1376.3</v>
      </c>
      <c r="O285" s="10">
        <v>668253.80000000005</v>
      </c>
    </row>
    <row r="286" spans="2:15" ht="29.25" customHeight="1" x14ac:dyDescent="0.2">
      <c r="B286" s="16" t="s">
        <v>541</v>
      </c>
      <c r="C286" s="16" t="s">
        <v>533</v>
      </c>
      <c r="D286" s="9" t="s">
        <v>542</v>
      </c>
      <c r="E286" s="10">
        <v>100000</v>
      </c>
      <c r="F286" s="10">
        <v>86495</v>
      </c>
      <c r="G286" s="10">
        <v>0</v>
      </c>
      <c r="H286" s="10">
        <v>0</v>
      </c>
      <c r="I286" s="10">
        <v>13505</v>
      </c>
      <c r="J286" s="10">
        <v>11000</v>
      </c>
      <c r="K286" s="10">
        <v>0</v>
      </c>
      <c r="L286" s="10">
        <v>0</v>
      </c>
      <c r="M286" s="10">
        <v>0</v>
      </c>
      <c r="N286" s="10">
        <v>11000</v>
      </c>
      <c r="O286" s="10">
        <v>111000</v>
      </c>
    </row>
    <row r="287" spans="2:15" ht="29.25" customHeight="1" x14ac:dyDescent="0.2">
      <c r="B287" s="16" t="s">
        <v>543</v>
      </c>
      <c r="C287" s="16" t="s">
        <v>533</v>
      </c>
      <c r="D287" s="451" t="s">
        <v>544</v>
      </c>
      <c r="E287" s="452">
        <v>9503.5</v>
      </c>
      <c r="F287" s="452">
        <v>9503.5</v>
      </c>
      <c r="G287" s="452">
        <v>7554.1</v>
      </c>
      <c r="H287" s="452">
        <v>72.3</v>
      </c>
      <c r="I287" s="452">
        <v>0</v>
      </c>
      <c r="J287" s="452">
        <v>0</v>
      </c>
      <c r="K287" s="452">
        <v>0</v>
      </c>
      <c r="L287" s="452">
        <v>0</v>
      </c>
      <c r="M287" s="452">
        <v>0</v>
      </c>
      <c r="N287" s="452">
        <v>0</v>
      </c>
      <c r="O287" s="452">
        <v>9503.5</v>
      </c>
    </row>
    <row r="288" spans="2:15" ht="76.5" x14ac:dyDescent="0.2">
      <c r="B288" s="16" t="s">
        <v>545</v>
      </c>
      <c r="C288" s="16" t="s">
        <v>196</v>
      </c>
      <c r="D288" s="9" t="s">
        <v>546</v>
      </c>
      <c r="E288" s="10">
        <v>0</v>
      </c>
      <c r="F288" s="10">
        <v>0</v>
      </c>
      <c r="G288" s="10">
        <v>0</v>
      </c>
      <c r="H288" s="10">
        <v>0</v>
      </c>
      <c r="I288" s="10">
        <v>0</v>
      </c>
      <c r="J288" s="10">
        <v>1000</v>
      </c>
      <c r="K288" s="10">
        <v>1000</v>
      </c>
      <c r="L288" s="10">
        <v>0</v>
      </c>
      <c r="M288" s="10">
        <v>0</v>
      </c>
      <c r="N288" s="10">
        <v>0</v>
      </c>
      <c r="O288" s="10">
        <v>1000</v>
      </c>
    </row>
    <row r="289" spans="2:15" ht="30.75" customHeight="1" x14ac:dyDescent="0.2">
      <c r="B289" s="16" t="s">
        <v>547</v>
      </c>
      <c r="C289" s="16" t="s">
        <v>533</v>
      </c>
      <c r="D289" s="9" t="s">
        <v>548</v>
      </c>
      <c r="E289" s="10">
        <v>2017.3</v>
      </c>
      <c r="F289" s="10">
        <v>2017.3</v>
      </c>
      <c r="G289" s="10">
        <v>1300.2</v>
      </c>
      <c r="H289" s="10">
        <v>27.3</v>
      </c>
      <c r="I289" s="10">
        <v>0</v>
      </c>
      <c r="J289" s="10">
        <v>0</v>
      </c>
      <c r="K289" s="10">
        <v>0</v>
      </c>
      <c r="L289" s="10">
        <v>0</v>
      </c>
      <c r="M289" s="10">
        <v>0</v>
      </c>
      <c r="N289" s="10">
        <v>0</v>
      </c>
      <c r="O289" s="10">
        <v>2017.3</v>
      </c>
    </row>
    <row r="290" spans="2:15" ht="18" customHeight="1" x14ac:dyDescent="0.2">
      <c r="B290" s="15" t="s">
        <v>549</v>
      </c>
      <c r="C290" s="15" t="s">
        <v>12</v>
      </c>
      <c r="D290" s="13" t="s">
        <v>550</v>
      </c>
      <c r="E290" s="12">
        <v>36128.300000000003</v>
      </c>
      <c r="F290" s="12">
        <v>36128.300000000003</v>
      </c>
      <c r="G290" s="12">
        <v>29412.3</v>
      </c>
      <c r="H290" s="12">
        <v>47.7</v>
      </c>
      <c r="I290" s="12">
        <v>0</v>
      </c>
      <c r="J290" s="12">
        <v>37510.9</v>
      </c>
      <c r="K290" s="12">
        <v>31060.9</v>
      </c>
      <c r="L290" s="12">
        <v>0</v>
      </c>
      <c r="M290" s="12">
        <v>2250</v>
      </c>
      <c r="N290" s="12">
        <v>6450</v>
      </c>
      <c r="O290" s="12">
        <v>73639.199999999997</v>
      </c>
    </row>
    <row r="291" spans="2:15" ht="30.75" customHeight="1" x14ac:dyDescent="0.2">
      <c r="B291" s="16" t="s">
        <v>551</v>
      </c>
      <c r="C291" s="16" t="s">
        <v>525</v>
      </c>
      <c r="D291" s="9" t="s">
        <v>552</v>
      </c>
      <c r="E291" s="10">
        <v>36128.300000000003</v>
      </c>
      <c r="F291" s="10">
        <v>36128.300000000003</v>
      </c>
      <c r="G291" s="10">
        <v>29412.3</v>
      </c>
      <c r="H291" s="10">
        <v>47.7</v>
      </c>
      <c r="I291" s="10">
        <v>0</v>
      </c>
      <c r="J291" s="10">
        <v>37510.9</v>
      </c>
      <c r="K291" s="10">
        <v>31060.9</v>
      </c>
      <c r="L291" s="10">
        <v>0</v>
      </c>
      <c r="M291" s="10">
        <v>2250</v>
      </c>
      <c r="N291" s="10">
        <v>6450</v>
      </c>
      <c r="O291" s="10">
        <v>73639.199999999997</v>
      </c>
    </row>
    <row r="292" spans="2:15" ht="18.75" customHeight="1" x14ac:dyDescent="0.2">
      <c r="B292" s="15" t="s">
        <v>553</v>
      </c>
      <c r="C292" s="15" t="s">
        <v>12</v>
      </c>
      <c r="D292" s="13" t="s">
        <v>554</v>
      </c>
      <c r="E292" s="12">
        <v>360184.4</v>
      </c>
      <c r="F292" s="12">
        <v>360184.4</v>
      </c>
      <c r="G292" s="12">
        <v>258337.1</v>
      </c>
      <c r="H292" s="12">
        <v>10397</v>
      </c>
      <c r="I292" s="12">
        <v>0</v>
      </c>
      <c r="J292" s="12">
        <v>0</v>
      </c>
      <c r="K292" s="12">
        <v>0</v>
      </c>
      <c r="L292" s="12">
        <v>0</v>
      </c>
      <c r="M292" s="12">
        <v>0</v>
      </c>
      <c r="N292" s="12">
        <v>0</v>
      </c>
      <c r="O292" s="12">
        <v>360184.4</v>
      </c>
    </row>
    <row r="293" spans="2:15" ht="30" customHeight="1" x14ac:dyDescent="0.2">
      <c r="B293" s="16" t="s">
        <v>555</v>
      </c>
      <c r="C293" s="16" t="s">
        <v>533</v>
      </c>
      <c r="D293" s="9" t="s">
        <v>556</v>
      </c>
      <c r="E293" s="10">
        <v>360184.4</v>
      </c>
      <c r="F293" s="10">
        <v>360184.4</v>
      </c>
      <c r="G293" s="10">
        <v>258337.1</v>
      </c>
      <c r="H293" s="10">
        <v>10397</v>
      </c>
      <c r="I293" s="10">
        <v>0</v>
      </c>
      <c r="J293" s="10">
        <v>0</v>
      </c>
      <c r="K293" s="10">
        <v>0</v>
      </c>
      <c r="L293" s="10">
        <v>0</v>
      </c>
      <c r="M293" s="10">
        <v>0</v>
      </c>
      <c r="N293" s="10">
        <v>0</v>
      </c>
      <c r="O293" s="10">
        <v>360184.4</v>
      </c>
    </row>
    <row r="294" spans="2:15" ht="17.25" customHeight="1" x14ac:dyDescent="0.2">
      <c r="B294" s="15" t="s">
        <v>557</v>
      </c>
      <c r="C294" s="15" t="s">
        <v>12</v>
      </c>
      <c r="D294" s="453" t="s">
        <v>558</v>
      </c>
      <c r="E294" s="443">
        <v>1811355.3</v>
      </c>
      <c r="F294" s="443">
        <v>1808355.3</v>
      </c>
      <c r="G294" s="443">
        <v>1241419.9000000001</v>
      </c>
      <c r="H294" s="443">
        <v>275898</v>
      </c>
      <c r="I294" s="443">
        <v>3000</v>
      </c>
      <c r="J294" s="443">
        <v>3984499.8000000003</v>
      </c>
      <c r="K294" s="443">
        <v>3607384.8000000003</v>
      </c>
      <c r="L294" s="443">
        <v>164369.70000000001</v>
      </c>
      <c r="M294" s="443">
        <v>3011602.5</v>
      </c>
      <c r="N294" s="443">
        <v>377115</v>
      </c>
      <c r="O294" s="443">
        <v>5795855.1000000006</v>
      </c>
    </row>
    <row r="295" spans="2:15" ht="29.25" customHeight="1" x14ac:dyDescent="0.2">
      <c r="B295" s="16" t="s">
        <v>559</v>
      </c>
      <c r="C295" s="16" t="s">
        <v>224</v>
      </c>
      <c r="D295" s="9" t="s">
        <v>560</v>
      </c>
      <c r="E295" s="10">
        <v>34320.1</v>
      </c>
      <c r="F295" s="10">
        <v>34320.1</v>
      </c>
      <c r="G295" s="10">
        <v>26520.7</v>
      </c>
      <c r="H295" s="10">
        <v>730.30000000000007</v>
      </c>
      <c r="I295" s="10">
        <v>0</v>
      </c>
      <c r="J295" s="10">
        <v>0</v>
      </c>
      <c r="K295" s="10">
        <v>0</v>
      </c>
      <c r="L295" s="10">
        <v>0</v>
      </c>
      <c r="M295" s="10">
        <v>0</v>
      </c>
      <c r="N295" s="10">
        <v>0</v>
      </c>
      <c r="O295" s="10">
        <v>34320.1</v>
      </c>
    </row>
    <row r="296" spans="2:15" ht="29.25" customHeight="1" x14ac:dyDescent="0.2">
      <c r="B296" s="16" t="s">
        <v>561</v>
      </c>
      <c r="C296" s="16" t="s">
        <v>224</v>
      </c>
      <c r="D296" s="9" t="s">
        <v>562</v>
      </c>
      <c r="E296" s="10">
        <v>1774035.2</v>
      </c>
      <c r="F296" s="10">
        <v>1774035.2</v>
      </c>
      <c r="G296" s="10">
        <v>1214899.2</v>
      </c>
      <c r="H296" s="10">
        <v>275167.7</v>
      </c>
      <c r="I296" s="10">
        <v>0</v>
      </c>
      <c r="J296" s="10">
        <v>3828799.8000000003</v>
      </c>
      <c r="K296" s="10">
        <v>3607384.8000000003</v>
      </c>
      <c r="L296" s="10">
        <v>164369.70000000001</v>
      </c>
      <c r="M296" s="10">
        <v>3011602.5</v>
      </c>
      <c r="N296" s="10">
        <v>221415</v>
      </c>
      <c r="O296" s="10">
        <v>5602835</v>
      </c>
    </row>
    <row r="297" spans="2:15" ht="41.25" customHeight="1" x14ac:dyDescent="0.2">
      <c r="B297" s="16" t="s">
        <v>563</v>
      </c>
      <c r="C297" s="16" t="s">
        <v>196</v>
      </c>
      <c r="D297" s="9" t="s">
        <v>564</v>
      </c>
      <c r="E297" s="10">
        <v>0</v>
      </c>
      <c r="F297" s="10">
        <v>0</v>
      </c>
      <c r="G297" s="10">
        <v>0</v>
      </c>
      <c r="H297" s="10">
        <v>0</v>
      </c>
      <c r="I297" s="10">
        <v>0</v>
      </c>
      <c r="J297" s="10">
        <v>125700</v>
      </c>
      <c r="K297" s="10">
        <v>0</v>
      </c>
      <c r="L297" s="10">
        <v>0</v>
      </c>
      <c r="M297" s="10">
        <v>0</v>
      </c>
      <c r="N297" s="10">
        <v>125700</v>
      </c>
      <c r="O297" s="10">
        <v>125700</v>
      </c>
    </row>
    <row r="298" spans="2:15" ht="30" customHeight="1" x14ac:dyDescent="0.2">
      <c r="B298" s="16" t="s">
        <v>565</v>
      </c>
      <c r="C298" s="16" t="s">
        <v>566</v>
      </c>
      <c r="D298" s="451" t="s">
        <v>567</v>
      </c>
      <c r="E298" s="452">
        <v>3000</v>
      </c>
      <c r="F298" s="452">
        <v>0</v>
      </c>
      <c r="G298" s="452">
        <v>0</v>
      </c>
      <c r="H298" s="452">
        <v>0</v>
      </c>
      <c r="I298" s="452">
        <v>3000</v>
      </c>
      <c r="J298" s="452">
        <v>30000</v>
      </c>
      <c r="K298" s="452">
        <v>0</v>
      </c>
      <c r="L298" s="452">
        <v>0</v>
      </c>
      <c r="M298" s="452">
        <v>0</v>
      </c>
      <c r="N298" s="452">
        <v>30000</v>
      </c>
      <c r="O298" s="452">
        <v>33000</v>
      </c>
    </row>
    <row r="299" spans="2:15" ht="28.5" customHeight="1" x14ac:dyDescent="0.2">
      <c r="B299" s="15" t="s">
        <v>568</v>
      </c>
      <c r="C299" s="15" t="s">
        <v>12</v>
      </c>
      <c r="D299" s="453" t="s">
        <v>569</v>
      </c>
      <c r="E299" s="443">
        <v>1721755.6</v>
      </c>
      <c r="F299" s="443">
        <v>60293.1</v>
      </c>
      <c r="G299" s="443">
        <v>44558</v>
      </c>
      <c r="H299" s="443">
        <v>1860.9</v>
      </c>
      <c r="I299" s="443">
        <v>1661462.5</v>
      </c>
      <c r="J299" s="443">
        <v>1082727</v>
      </c>
      <c r="K299" s="443">
        <v>0</v>
      </c>
      <c r="L299" s="443">
        <v>0</v>
      </c>
      <c r="M299" s="443">
        <v>0</v>
      </c>
      <c r="N299" s="443">
        <v>1082727</v>
      </c>
      <c r="O299" s="443">
        <v>2804482.6</v>
      </c>
    </row>
    <row r="300" spans="2:15" ht="25.5" x14ac:dyDescent="0.2">
      <c r="B300" s="16" t="s">
        <v>570</v>
      </c>
      <c r="C300" s="16" t="s">
        <v>222</v>
      </c>
      <c r="D300" s="9" t="s">
        <v>571</v>
      </c>
      <c r="E300" s="10">
        <v>21645.100000000002</v>
      </c>
      <c r="F300" s="10">
        <v>19549.099999999999</v>
      </c>
      <c r="G300" s="10">
        <v>13036.800000000001</v>
      </c>
      <c r="H300" s="10">
        <v>550</v>
      </c>
      <c r="I300" s="10">
        <v>2096</v>
      </c>
      <c r="J300" s="10">
        <v>0</v>
      </c>
      <c r="K300" s="10">
        <v>0</v>
      </c>
      <c r="L300" s="10">
        <v>0</v>
      </c>
      <c r="M300" s="10">
        <v>0</v>
      </c>
      <c r="N300" s="10">
        <v>0</v>
      </c>
      <c r="O300" s="10">
        <v>21645.100000000002</v>
      </c>
    </row>
    <row r="301" spans="2:15" ht="42" customHeight="1" x14ac:dyDescent="0.2">
      <c r="B301" s="16" t="s">
        <v>572</v>
      </c>
      <c r="C301" s="16" t="s">
        <v>222</v>
      </c>
      <c r="D301" s="9" t="s">
        <v>573</v>
      </c>
      <c r="E301" s="10">
        <v>4717.1000000000004</v>
      </c>
      <c r="F301" s="10">
        <v>0</v>
      </c>
      <c r="G301" s="10">
        <v>0</v>
      </c>
      <c r="H301" s="10">
        <v>0</v>
      </c>
      <c r="I301" s="10">
        <v>4717.1000000000004</v>
      </c>
      <c r="J301" s="10">
        <v>0</v>
      </c>
      <c r="K301" s="10">
        <v>0</v>
      </c>
      <c r="L301" s="10">
        <v>0</v>
      </c>
      <c r="M301" s="10">
        <v>0</v>
      </c>
      <c r="N301" s="10">
        <v>0</v>
      </c>
      <c r="O301" s="10">
        <v>4717.1000000000004</v>
      </c>
    </row>
    <row r="302" spans="2:15" ht="38.25" x14ac:dyDescent="0.2">
      <c r="B302" s="16" t="s">
        <v>574</v>
      </c>
      <c r="C302" s="16" t="s">
        <v>199</v>
      </c>
      <c r="D302" s="9" t="s">
        <v>575</v>
      </c>
      <c r="E302" s="10">
        <v>8205.4</v>
      </c>
      <c r="F302" s="10">
        <v>7765.2</v>
      </c>
      <c r="G302" s="10">
        <v>5431.4000000000005</v>
      </c>
      <c r="H302" s="10">
        <v>631.70000000000005</v>
      </c>
      <c r="I302" s="10">
        <v>440.2</v>
      </c>
      <c r="J302" s="10">
        <v>0</v>
      </c>
      <c r="K302" s="10">
        <v>0</v>
      </c>
      <c r="L302" s="10">
        <v>0</v>
      </c>
      <c r="M302" s="10">
        <v>0</v>
      </c>
      <c r="N302" s="10">
        <v>0</v>
      </c>
      <c r="O302" s="10">
        <v>8205.4</v>
      </c>
    </row>
    <row r="303" spans="2:15" ht="51" x14ac:dyDescent="0.2">
      <c r="B303" s="16" t="s">
        <v>576</v>
      </c>
      <c r="C303" s="16" t="s">
        <v>313</v>
      </c>
      <c r="D303" s="9" t="s">
        <v>577</v>
      </c>
      <c r="E303" s="10">
        <v>0</v>
      </c>
      <c r="F303" s="10">
        <v>0</v>
      </c>
      <c r="G303" s="10">
        <v>0</v>
      </c>
      <c r="H303" s="10">
        <v>0</v>
      </c>
      <c r="I303" s="10">
        <v>0</v>
      </c>
      <c r="J303" s="10">
        <v>1082727</v>
      </c>
      <c r="K303" s="10">
        <v>0</v>
      </c>
      <c r="L303" s="10">
        <v>0</v>
      </c>
      <c r="M303" s="10">
        <v>0</v>
      </c>
      <c r="N303" s="10">
        <v>1082727</v>
      </c>
      <c r="O303" s="10">
        <v>1082727</v>
      </c>
    </row>
    <row r="304" spans="2:15" ht="30" customHeight="1" x14ac:dyDescent="0.2">
      <c r="B304" s="16" t="s">
        <v>578</v>
      </c>
      <c r="C304" s="16" t="s">
        <v>222</v>
      </c>
      <c r="D304" s="9" t="s">
        <v>579</v>
      </c>
      <c r="E304" s="10">
        <v>428290.2</v>
      </c>
      <c r="F304" s="10">
        <v>32978.800000000003</v>
      </c>
      <c r="G304" s="10">
        <v>26089.8</v>
      </c>
      <c r="H304" s="10">
        <v>679.2</v>
      </c>
      <c r="I304" s="10">
        <v>395311.4</v>
      </c>
      <c r="J304" s="10">
        <v>0</v>
      </c>
      <c r="K304" s="10">
        <v>0</v>
      </c>
      <c r="L304" s="10">
        <v>0</v>
      </c>
      <c r="M304" s="10">
        <v>0</v>
      </c>
      <c r="N304" s="10">
        <v>0</v>
      </c>
      <c r="O304" s="10">
        <v>428290.2</v>
      </c>
    </row>
    <row r="305" spans="2:15" ht="41.25" customHeight="1" x14ac:dyDescent="0.2">
      <c r="B305" s="16" t="s">
        <v>580</v>
      </c>
      <c r="C305" s="16" t="s">
        <v>222</v>
      </c>
      <c r="D305" s="451" t="s">
        <v>1367</v>
      </c>
      <c r="E305" s="452">
        <v>1258897.8</v>
      </c>
      <c r="F305" s="452">
        <v>0</v>
      </c>
      <c r="G305" s="452">
        <v>0</v>
      </c>
      <c r="H305" s="452">
        <v>0</v>
      </c>
      <c r="I305" s="452">
        <v>1258897.8</v>
      </c>
      <c r="J305" s="452">
        <v>0</v>
      </c>
      <c r="K305" s="452">
        <v>0</v>
      </c>
      <c r="L305" s="452">
        <v>0</v>
      </c>
      <c r="M305" s="452">
        <v>0</v>
      </c>
      <c r="N305" s="452">
        <v>0</v>
      </c>
      <c r="O305" s="452">
        <v>1258897.8</v>
      </c>
    </row>
    <row r="306" spans="2:15" ht="18" customHeight="1" x14ac:dyDescent="0.2">
      <c r="B306" s="15" t="s">
        <v>581</v>
      </c>
      <c r="C306" s="15" t="s">
        <v>12</v>
      </c>
      <c r="D306" s="13" t="s">
        <v>582</v>
      </c>
      <c r="E306" s="12">
        <v>321293</v>
      </c>
      <c r="F306" s="12">
        <v>312648.10000000003</v>
      </c>
      <c r="G306" s="12">
        <v>240376</v>
      </c>
      <c r="H306" s="12">
        <v>3948</v>
      </c>
      <c r="I306" s="12">
        <v>8644.9</v>
      </c>
      <c r="J306" s="12">
        <v>249434.1</v>
      </c>
      <c r="K306" s="12">
        <v>46012.1</v>
      </c>
      <c r="L306" s="12">
        <v>8045</v>
      </c>
      <c r="M306" s="12">
        <v>1464.8</v>
      </c>
      <c r="N306" s="12">
        <v>203422</v>
      </c>
      <c r="O306" s="12">
        <v>570727.1</v>
      </c>
    </row>
    <row r="307" spans="2:15" ht="29.25" customHeight="1" x14ac:dyDescent="0.2">
      <c r="B307" s="16" t="s">
        <v>583</v>
      </c>
      <c r="C307" s="16" t="s">
        <v>584</v>
      </c>
      <c r="D307" s="9" t="s">
        <v>585</v>
      </c>
      <c r="E307" s="10">
        <v>115345.40000000001</v>
      </c>
      <c r="F307" s="10">
        <v>115345.40000000001</v>
      </c>
      <c r="G307" s="10">
        <v>91751.5</v>
      </c>
      <c r="H307" s="10">
        <v>2550.9</v>
      </c>
      <c r="I307" s="10">
        <v>0</v>
      </c>
      <c r="J307" s="10">
        <v>8034.6</v>
      </c>
      <c r="K307" s="10">
        <v>1288.5999999999999</v>
      </c>
      <c r="L307" s="10">
        <v>0</v>
      </c>
      <c r="M307" s="10">
        <v>13.6</v>
      </c>
      <c r="N307" s="10">
        <v>6746</v>
      </c>
      <c r="O307" s="10">
        <v>123380</v>
      </c>
    </row>
    <row r="308" spans="2:15" ht="30" customHeight="1" x14ac:dyDescent="0.2">
      <c r="B308" s="16" t="s">
        <v>586</v>
      </c>
      <c r="C308" s="16" t="s">
        <v>584</v>
      </c>
      <c r="D308" s="9" t="s">
        <v>587</v>
      </c>
      <c r="E308" s="10">
        <v>205947.6</v>
      </c>
      <c r="F308" s="10">
        <v>197302.7</v>
      </c>
      <c r="G308" s="10">
        <v>148624.5</v>
      </c>
      <c r="H308" s="10">
        <v>1397.1000000000001</v>
      </c>
      <c r="I308" s="10">
        <v>8644.9</v>
      </c>
      <c r="J308" s="10">
        <v>241399.5</v>
      </c>
      <c r="K308" s="10">
        <v>44723.5</v>
      </c>
      <c r="L308" s="10">
        <v>8045</v>
      </c>
      <c r="M308" s="10">
        <v>1451.2</v>
      </c>
      <c r="N308" s="10">
        <v>196676</v>
      </c>
      <c r="O308" s="10">
        <v>447347.10000000003</v>
      </c>
    </row>
    <row r="309" spans="2:15" ht="30" customHeight="1" x14ac:dyDescent="0.2">
      <c r="B309" s="14" t="s">
        <v>588</v>
      </c>
      <c r="C309" s="14" t="s">
        <v>12</v>
      </c>
      <c r="D309" s="225" t="s">
        <v>589</v>
      </c>
      <c r="E309" s="217">
        <v>0</v>
      </c>
      <c r="F309" s="217">
        <v>0</v>
      </c>
      <c r="G309" s="217">
        <v>0</v>
      </c>
      <c r="H309" s="217">
        <v>0</v>
      </c>
      <c r="I309" s="217">
        <v>0</v>
      </c>
      <c r="J309" s="217">
        <v>0</v>
      </c>
      <c r="K309" s="217">
        <v>0</v>
      </c>
      <c r="L309" s="217">
        <v>0</v>
      </c>
      <c r="M309" s="217">
        <v>0</v>
      </c>
      <c r="N309" s="217">
        <v>0</v>
      </c>
      <c r="O309" s="217"/>
    </row>
    <row r="310" spans="2:15" ht="32.25" customHeight="1" x14ac:dyDescent="0.2">
      <c r="B310" s="15" t="s">
        <v>590</v>
      </c>
      <c r="C310" s="15" t="s">
        <v>12</v>
      </c>
      <c r="D310" s="226" t="s">
        <v>591</v>
      </c>
      <c r="E310" s="217">
        <v>0</v>
      </c>
      <c r="F310" s="217">
        <v>0</v>
      </c>
      <c r="G310" s="217">
        <v>0</v>
      </c>
      <c r="H310" s="217">
        <v>0</v>
      </c>
      <c r="I310" s="217">
        <v>0</v>
      </c>
      <c r="J310" s="217">
        <v>0</v>
      </c>
      <c r="K310" s="217">
        <v>0</v>
      </c>
      <c r="L310" s="217">
        <v>0</v>
      </c>
      <c r="M310" s="217">
        <v>0</v>
      </c>
      <c r="N310" s="217">
        <v>0</v>
      </c>
      <c r="O310" s="217"/>
    </row>
    <row r="311" spans="2:15" ht="28.5" customHeight="1" x14ac:dyDescent="0.2">
      <c r="B311" s="16" t="s">
        <v>592</v>
      </c>
      <c r="C311" s="16" t="s">
        <v>593</v>
      </c>
      <c r="D311" s="218" t="s">
        <v>594</v>
      </c>
      <c r="E311" s="219">
        <v>0</v>
      </c>
      <c r="F311" s="219">
        <v>0</v>
      </c>
      <c r="G311" s="219">
        <v>0</v>
      </c>
      <c r="H311" s="219">
        <v>0</v>
      </c>
      <c r="I311" s="219">
        <v>0</v>
      </c>
      <c r="J311" s="219">
        <v>0</v>
      </c>
      <c r="K311" s="219">
        <v>0</v>
      </c>
      <c r="L311" s="219">
        <v>0</v>
      </c>
      <c r="M311" s="219">
        <v>0</v>
      </c>
      <c r="N311" s="219">
        <v>0</v>
      </c>
      <c r="O311" s="219">
        <v>0</v>
      </c>
    </row>
    <row r="312" spans="2:15" ht="67.5" customHeight="1" x14ac:dyDescent="0.2">
      <c r="B312" s="16" t="s">
        <v>595</v>
      </c>
      <c r="C312" s="16" t="s">
        <v>596</v>
      </c>
      <c r="D312" s="218" t="s">
        <v>597</v>
      </c>
      <c r="E312" s="219">
        <v>0</v>
      </c>
      <c r="F312" s="219">
        <v>0</v>
      </c>
      <c r="G312" s="219">
        <v>0</v>
      </c>
      <c r="H312" s="219">
        <v>0</v>
      </c>
      <c r="I312" s="219">
        <v>0</v>
      </c>
      <c r="J312" s="219">
        <v>0</v>
      </c>
      <c r="K312" s="219">
        <v>0</v>
      </c>
      <c r="L312" s="219">
        <v>0</v>
      </c>
      <c r="M312" s="219">
        <v>0</v>
      </c>
      <c r="N312" s="219">
        <v>0</v>
      </c>
      <c r="O312" s="219">
        <v>0</v>
      </c>
    </row>
    <row r="313" spans="2:15" ht="30" customHeight="1" x14ac:dyDescent="0.2">
      <c r="B313" s="16" t="s">
        <v>598</v>
      </c>
      <c r="C313" s="16" t="s">
        <v>424</v>
      </c>
      <c r="D313" s="218" t="s">
        <v>599</v>
      </c>
      <c r="E313" s="219">
        <v>0</v>
      </c>
      <c r="F313" s="219">
        <v>0</v>
      </c>
      <c r="G313" s="219">
        <v>0</v>
      </c>
      <c r="H313" s="219">
        <v>0</v>
      </c>
      <c r="I313" s="219">
        <v>0</v>
      </c>
      <c r="J313" s="219">
        <v>0</v>
      </c>
      <c r="K313" s="219">
        <v>0</v>
      </c>
      <c r="L313" s="219">
        <v>0</v>
      </c>
      <c r="M313" s="219">
        <v>0</v>
      </c>
      <c r="N313" s="219">
        <v>0</v>
      </c>
      <c r="O313" s="219">
        <v>0</v>
      </c>
    </row>
    <row r="314" spans="2:15" ht="29.25" customHeight="1" x14ac:dyDescent="0.2">
      <c r="B314" s="16" t="s">
        <v>600</v>
      </c>
      <c r="C314" s="16" t="s">
        <v>593</v>
      </c>
      <c r="D314" s="218" t="s">
        <v>601</v>
      </c>
      <c r="E314" s="219">
        <v>0</v>
      </c>
      <c r="F314" s="219">
        <v>0</v>
      </c>
      <c r="G314" s="219">
        <v>0</v>
      </c>
      <c r="H314" s="219">
        <v>0</v>
      </c>
      <c r="I314" s="219">
        <v>0</v>
      </c>
      <c r="J314" s="219">
        <v>0</v>
      </c>
      <c r="K314" s="219">
        <v>0</v>
      </c>
      <c r="L314" s="219">
        <v>0</v>
      </c>
      <c r="M314" s="219">
        <v>0</v>
      </c>
      <c r="N314" s="219">
        <v>0</v>
      </c>
      <c r="O314" s="219">
        <v>0</v>
      </c>
    </row>
    <row r="315" spans="2:15" ht="16.5" customHeight="1" x14ac:dyDescent="0.2">
      <c r="B315" s="16" t="s">
        <v>602</v>
      </c>
      <c r="C315" s="16" t="s">
        <v>66</v>
      </c>
      <c r="D315" s="218" t="s">
        <v>603</v>
      </c>
      <c r="E315" s="219">
        <v>0</v>
      </c>
      <c r="F315" s="219">
        <v>0</v>
      </c>
      <c r="G315" s="219">
        <v>0</v>
      </c>
      <c r="H315" s="219">
        <v>0</v>
      </c>
      <c r="I315" s="219">
        <v>0</v>
      </c>
      <c r="J315" s="219">
        <v>0</v>
      </c>
      <c r="K315" s="219">
        <v>0</v>
      </c>
      <c r="L315" s="219">
        <v>0</v>
      </c>
      <c r="M315" s="219">
        <v>0</v>
      </c>
      <c r="N315" s="219">
        <v>0</v>
      </c>
      <c r="O315" s="219">
        <v>0</v>
      </c>
    </row>
    <row r="316" spans="2:15" ht="29.25" customHeight="1" x14ac:dyDescent="0.2">
      <c r="B316" s="16" t="s">
        <v>604</v>
      </c>
      <c r="C316" s="16" t="s">
        <v>165</v>
      </c>
      <c r="D316" s="218" t="s">
        <v>605</v>
      </c>
      <c r="E316" s="219">
        <v>0</v>
      </c>
      <c r="F316" s="219">
        <v>0</v>
      </c>
      <c r="G316" s="219">
        <v>0</v>
      </c>
      <c r="H316" s="219">
        <v>0</v>
      </c>
      <c r="I316" s="219">
        <v>0</v>
      </c>
      <c r="J316" s="219">
        <v>0</v>
      </c>
      <c r="K316" s="219">
        <v>0</v>
      </c>
      <c r="L316" s="219">
        <v>0</v>
      </c>
      <c r="M316" s="219">
        <v>0</v>
      </c>
      <c r="N316" s="219">
        <v>0</v>
      </c>
      <c r="O316" s="219">
        <v>0</v>
      </c>
    </row>
    <row r="317" spans="2:15" ht="56.25" customHeight="1" x14ac:dyDescent="0.2">
      <c r="B317" s="16" t="s">
        <v>606</v>
      </c>
      <c r="C317" s="16" t="s">
        <v>165</v>
      </c>
      <c r="D317" s="218" t="s">
        <v>607</v>
      </c>
      <c r="E317" s="219">
        <v>0</v>
      </c>
      <c r="F317" s="219">
        <v>0</v>
      </c>
      <c r="G317" s="219">
        <v>0</v>
      </c>
      <c r="H317" s="219">
        <v>0</v>
      </c>
      <c r="I317" s="219">
        <v>0</v>
      </c>
      <c r="J317" s="219">
        <v>0</v>
      </c>
      <c r="K317" s="219">
        <v>0</v>
      </c>
      <c r="L317" s="219">
        <v>0</v>
      </c>
      <c r="M317" s="219">
        <v>0</v>
      </c>
      <c r="N317" s="219">
        <v>0</v>
      </c>
      <c r="O317" s="219">
        <v>0</v>
      </c>
    </row>
    <row r="318" spans="2:15" ht="76.5" x14ac:dyDescent="0.2">
      <c r="B318" s="16" t="s">
        <v>608</v>
      </c>
      <c r="C318" s="16" t="s">
        <v>165</v>
      </c>
      <c r="D318" s="218" t="s">
        <v>609</v>
      </c>
      <c r="E318" s="219">
        <v>0</v>
      </c>
      <c r="F318" s="219">
        <v>0</v>
      </c>
      <c r="G318" s="219">
        <v>0</v>
      </c>
      <c r="H318" s="219">
        <v>0</v>
      </c>
      <c r="I318" s="219">
        <v>0</v>
      </c>
      <c r="J318" s="219">
        <v>0</v>
      </c>
      <c r="K318" s="219">
        <v>0</v>
      </c>
      <c r="L318" s="219">
        <v>0</v>
      </c>
      <c r="M318" s="219">
        <v>0</v>
      </c>
      <c r="N318" s="219">
        <v>0</v>
      </c>
      <c r="O318" s="219">
        <v>0</v>
      </c>
    </row>
    <row r="319" spans="2:15" ht="45" customHeight="1" x14ac:dyDescent="0.2">
      <c r="B319" s="16" t="s">
        <v>610</v>
      </c>
      <c r="C319" s="16" t="s">
        <v>165</v>
      </c>
      <c r="D319" s="218" t="s">
        <v>611</v>
      </c>
      <c r="E319" s="219">
        <v>0</v>
      </c>
      <c r="F319" s="219">
        <v>0</v>
      </c>
      <c r="G319" s="219">
        <v>0</v>
      </c>
      <c r="H319" s="219">
        <v>0</v>
      </c>
      <c r="I319" s="219">
        <v>0</v>
      </c>
      <c r="J319" s="219">
        <v>0</v>
      </c>
      <c r="K319" s="219">
        <v>0</v>
      </c>
      <c r="L319" s="219">
        <v>0</v>
      </c>
      <c r="M319" s="219">
        <v>0</v>
      </c>
      <c r="N319" s="219">
        <v>0</v>
      </c>
      <c r="O319" s="219">
        <v>0</v>
      </c>
    </row>
    <row r="320" spans="2:15" ht="81" customHeight="1" x14ac:dyDescent="0.2">
      <c r="B320" s="16" t="s">
        <v>612</v>
      </c>
      <c r="C320" s="16" t="s">
        <v>566</v>
      </c>
      <c r="D320" s="218" t="s">
        <v>5338</v>
      </c>
      <c r="E320" s="219">
        <v>0</v>
      </c>
      <c r="F320" s="219">
        <v>0</v>
      </c>
      <c r="G320" s="219">
        <v>0</v>
      </c>
      <c r="H320" s="219">
        <v>0</v>
      </c>
      <c r="I320" s="219">
        <v>0</v>
      </c>
      <c r="J320" s="219">
        <v>0</v>
      </c>
      <c r="K320" s="219">
        <v>0</v>
      </c>
      <c r="L320" s="219">
        <v>0</v>
      </c>
      <c r="M320" s="219">
        <v>0</v>
      </c>
      <c r="N320" s="219">
        <v>0</v>
      </c>
      <c r="O320" s="219">
        <v>0</v>
      </c>
    </row>
    <row r="321" spans="2:15" ht="30" customHeight="1" x14ac:dyDescent="0.2">
      <c r="B321" s="16" t="s">
        <v>614</v>
      </c>
      <c r="C321" s="16" t="s">
        <v>47</v>
      </c>
      <c r="D321" s="218" t="s">
        <v>615</v>
      </c>
      <c r="E321" s="219">
        <v>0</v>
      </c>
      <c r="F321" s="219">
        <v>0</v>
      </c>
      <c r="G321" s="219">
        <v>0</v>
      </c>
      <c r="H321" s="219">
        <v>0</v>
      </c>
      <c r="I321" s="219">
        <v>0</v>
      </c>
      <c r="J321" s="219">
        <v>0</v>
      </c>
      <c r="K321" s="219">
        <v>0</v>
      </c>
      <c r="L321" s="219">
        <v>0</v>
      </c>
      <c r="M321" s="219">
        <v>0</v>
      </c>
      <c r="N321" s="219">
        <v>0</v>
      </c>
      <c r="O321" s="219">
        <v>0</v>
      </c>
    </row>
    <row r="322" spans="2:15" ht="32.25" customHeight="1" x14ac:dyDescent="0.2">
      <c r="B322" s="15" t="s">
        <v>616</v>
      </c>
      <c r="C322" s="15" t="s">
        <v>12</v>
      </c>
      <c r="D322" s="226" t="s">
        <v>617</v>
      </c>
      <c r="E322" s="217">
        <v>0</v>
      </c>
      <c r="F322" s="217">
        <v>0</v>
      </c>
      <c r="G322" s="217">
        <v>0</v>
      </c>
      <c r="H322" s="217">
        <v>0</v>
      </c>
      <c r="I322" s="217">
        <v>0</v>
      </c>
      <c r="J322" s="217">
        <v>0</v>
      </c>
      <c r="K322" s="217">
        <v>0</v>
      </c>
      <c r="L322" s="217">
        <v>0</v>
      </c>
      <c r="M322" s="217">
        <v>0</v>
      </c>
      <c r="N322" s="217">
        <v>0</v>
      </c>
      <c r="O322" s="217"/>
    </row>
    <row r="323" spans="2:15" ht="30.75" customHeight="1" x14ac:dyDescent="0.2">
      <c r="B323" s="16" t="s">
        <v>618</v>
      </c>
      <c r="C323" s="16" t="s">
        <v>593</v>
      </c>
      <c r="D323" s="218" t="s">
        <v>619</v>
      </c>
      <c r="E323" s="219">
        <v>0</v>
      </c>
      <c r="F323" s="219">
        <v>0</v>
      </c>
      <c r="G323" s="219">
        <v>0</v>
      </c>
      <c r="H323" s="219">
        <v>0</v>
      </c>
      <c r="I323" s="219">
        <v>0</v>
      </c>
      <c r="J323" s="219">
        <v>0</v>
      </c>
      <c r="K323" s="219">
        <v>0</v>
      </c>
      <c r="L323" s="219">
        <v>0</v>
      </c>
      <c r="M323" s="219">
        <v>0</v>
      </c>
      <c r="N323" s="219">
        <v>0</v>
      </c>
      <c r="O323" s="219">
        <v>0</v>
      </c>
    </row>
    <row r="324" spans="2:15" ht="41.25" customHeight="1" x14ac:dyDescent="0.2">
      <c r="B324" s="14" t="s">
        <v>620</v>
      </c>
      <c r="C324" s="14" t="s">
        <v>12</v>
      </c>
      <c r="D324" s="225" t="s">
        <v>621</v>
      </c>
      <c r="E324" s="217">
        <v>0</v>
      </c>
      <c r="F324" s="217">
        <v>0</v>
      </c>
      <c r="G324" s="217">
        <v>0</v>
      </c>
      <c r="H324" s="217">
        <v>0</v>
      </c>
      <c r="I324" s="217">
        <v>0</v>
      </c>
      <c r="J324" s="217">
        <v>0</v>
      </c>
      <c r="K324" s="217">
        <v>0</v>
      </c>
      <c r="L324" s="217">
        <v>0</v>
      </c>
      <c r="M324" s="217">
        <v>0</v>
      </c>
      <c r="N324" s="217">
        <v>0</v>
      </c>
      <c r="O324" s="217"/>
    </row>
    <row r="325" spans="2:15" ht="45.75" customHeight="1" x14ac:dyDescent="0.2">
      <c r="B325" s="15" t="s">
        <v>622</v>
      </c>
      <c r="C325" s="15" t="s">
        <v>12</v>
      </c>
      <c r="D325" s="226" t="s">
        <v>621</v>
      </c>
      <c r="E325" s="217">
        <v>0</v>
      </c>
      <c r="F325" s="217">
        <v>0</v>
      </c>
      <c r="G325" s="217">
        <v>0</v>
      </c>
      <c r="H325" s="217">
        <v>0</v>
      </c>
      <c r="I325" s="217">
        <v>0</v>
      </c>
      <c r="J325" s="217">
        <v>0</v>
      </c>
      <c r="K325" s="217">
        <v>0</v>
      </c>
      <c r="L325" s="217">
        <v>0</v>
      </c>
      <c r="M325" s="217">
        <v>0</v>
      </c>
      <c r="N325" s="217">
        <v>0</v>
      </c>
      <c r="O325" s="217"/>
    </row>
    <row r="326" spans="2:15" ht="51" x14ac:dyDescent="0.2">
      <c r="B326" s="16" t="s">
        <v>623</v>
      </c>
      <c r="C326" s="16" t="s">
        <v>296</v>
      </c>
      <c r="D326" s="218" t="s">
        <v>624</v>
      </c>
      <c r="E326" s="219">
        <v>0</v>
      </c>
      <c r="F326" s="219">
        <v>0</v>
      </c>
      <c r="G326" s="219">
        <v>0</v>
      </c>
      <c r="H326" s="219">
        <v>0</v>
      </c>
      <c r="I326" s="219">
        <v>0</v>
      </c>
      <c r="J326" s="219">
        <v>0</v>
      </c>
      <c r="K326" s="219">
        <v>0</v>
      </c>
      <c r="L326" s="219">
        <v>0</v>
      </c>
      <c r="M326" s="219">
        <v>0</v>
      </c>
      <c r="N326" s="219">
        <v>0</v>
      </c>
      <c r="O326" s="219">
        <v>0</v>
      </c>
    </row>
    <row r="327" spans="2:15" ht="18" customHeight="1" x14ac:dyDescent="0.2">
      <c r="B327" s="16" t="s">
        <v>1407</v>
      </c>
      <c r="C327" s="16" t="s">
        <v>47</v>
      </c>
      <c r="D327" s="218" t="s">
        <v>1408</v>
      </c>
      <c r="E327" s="219">
        <v>0</v>
      </c>
      <c r="F327" s="219">
        <v>0</v>
      </c>
      <c r="G327" s="219">
        <v>0</v>
      </c>
      <c r="H327" s="219">
        <v>0</v>
      </c>
      <c r="I327" s="219">
        <v>0</v>
      </c>
      <c r="J327" s="219">
        <v>0</v>
      </c>
      <c r="K327" s="219">
        <v>0</v>
      </c>
      <c r="L327" s="219">
        <v>0</v>
      </c>
      <c r="M327" s="219">
        <v>0</v>
      </c>
      <c r="N327" s="219">
        <v>0</v>
      </c>
      <c r="O327" s="219">
        <v>0</v>
      </c>
    </row>
    <row r="328" spans="2:15" ht="56.25" customHeight="1" x14ac:dyDescent="0.2">
      <c r="B328" s="16" t="s">
        <v>625</v>
      </c>
      <c r="C328" s="16" t="s">
        <v>296</v>
      </c>
      <c r="D328" s="218" t="s">
        <v>626</v>
      </c>
      <c r="E328" s="219">
        <v>0</v>
      </c>
      <c r="F328" s="219">
        <v>0</v>
      </c>
      <c r="G328" s="219">
        <v>0</v>
      </c>
      <c r="H328" s="219">
        <v>0</v>
      </c>
      <c r="I328" s="219">
        <v>0</v>
      </c>
      <c r="J328" s="219">
        <v>0</v>
      </c>
      <c r="K328" s="219">
        <v>0</v>
      </c>
      <c r="L328" s="219">
        <v>0</v>
      </c>
      <c r="M328" s="219">
        <v>0</v>
      </c>
      <c r="N328" s="219">
        <v>0</v>
      </c>
      <c r="O328" s="219">
        <v>0</v>
      </c>
    </row>
    <row r="329" spans="2:15" ht="51" x14ac:dyDescent="0.2">
      <c r="B329" s="16" t="s">
        <v>627</v>
      </c>
      <c r="C329" s="16" t="s">
        <v>296</v>
      </c>
      <c r="D329" s="218" t="s">
        <v>628</v>
      </c>
      <c r="E329" s="219">
        <v>0</v>
      </c>
      <c r="F329" s="219">
        <v>0</v>
      </c>
      <c r="G329" s="219">
        <v>0</v>
      </c>
      <c r="H329" s="219">
        <v>0</v>
      </c>
      <c r="I329" s="219">
        <v>0</v>
      </c>
      <c r="J329" s="219">
        <v>0</v>
      </c>
      <c r="K329" s="219">
        <v>0</v>
      </c>
      <c r="L329" s="219">
        <v>0</v>
      </c>
      <c r="M329" s="219">
        <v>0</v>
      </c>
      <c r="N329" s="219">
        <v>0</v>
      </c>
      <c r="O329" s="219">
        <v>0</v>
      </c>
    </row>
    <row r="330" spans="2:15" ht="43.5" customHeight="1" x14ac:dyDescent="0.2">
      <c r="B330" s="16" t="s">
        <v>629</v>
      </c>
      <c r="C330" s="16" t="s">
        <v>296</v>
      </c>
      <c r="D330" s="218" t="s">
        <v>630</v>
      </c>
      <c r="E330" s="219">
        <v>0</v>
      </c>
      <c r="F330" s="219">
        <v>0</v>
      </c>
      <c r="G330" s="219">
        <v>0</v>
      </c>
      <c r="H330" s="219">
        <v>0</v>
      </c>
      <c r="I330" s="219">
        <v>0</v>
      </c>
      <c r="J330" s="219">
        <v>0</v>
      </c>
      <c r="K330" s="219">
        <v>0</v>
      </c>
      <c r="L330" s="219">
        <v>0</v>
      </c>
      <c r="M330" s="219">
        <v>0</v>
      </c>
      <c r="N330" s="219">
        <v>0</v>
      </c>
      <c r="O330" s="219">
        <v>0</v>
      </c>
    </row>
    <row r="331" spans="2:15" ht="28.5" customHeight="1" x14ac:dyDescent="0.2">
      <c r="B331" s="14" t="s">
        <v>631</v>
      </c>
      <c r="C331" s="14" t="s">
        <v>12</v>
      </c>
      <c r="D331" s="442" t="s">
        <v>632</v>
      </c>
      <c r="E331" s="443">
        <v>2685626.5</v>
      </c>
      <c r="F331" s="443">
        <v>1824045</v>
      </c>
      <c r="G331" s="443">
        <v>1303188.1000000001</v>
      </c>
      <c r="H331" s="443">
        <v>125606.8</v>
      </c>
      <c r="I331" s="443">
        <v>861581.5</v>
      </c>
      <c r="J331" s="443">
        <v>1805916.3</v>
      </c>
      <c r="K331" s="443">
        <v>1279190.3</v>
      </c>
      <c r="L331" s="443">
        <v>316078.10000000003</v>
      </c>
      <c r="M331" s="443">
        <v>668515</v>
      </c>
      <c r="N331" s="443">
        <v>526726</v>
      </c>
      <c r="O331" s="443">
        <v>4491542.8</v>
      </c>
    </row>
    <row r="332" spans="2:15" ht="30.75" customHeight="1" x14ac:dyDescent="0.2">
      <c r="B332" s="15" t="s">
        <v>633</v>
      </c>
      <c r="C332" s="15" t="s">
        <v>12</v>
      </c>
      <c r="D332" s="444" t="s">
        <v>634</v>
      </c>
      <c r="E332" s="445">
        <v>877242.5</v>
      </c>
      <c r="F332" s="445">
        <v>259700.5</v>
      </c>
      <c r="G332" s="445">
        <v>192964.30000000002</v>
      </c>
      <c r="H332" s="445">
        <v>3793.1</v>
      </c>
      <c r="I332" s="445">
        <v>617542</v>
      </c>
      <c r="J332" s="445">
        <v>612952.1</v>
      </c>
      <c r="K332" s="445">
        <v>166226.1</v>
      </c>
      <c r="L332" s="445">
        <v>16078.1</v>
      </c>
      <c r="M332" s="445">
        <v>2636.9</v>
      </c>
      <c r="N332" s="445">
        <v>446726</v>
      </c>
      <c r="O332" s="445">
        <v>1490194.6</v>
      </c>
    </row>
    <row r="333" spans="2:15" ht="30.75" customHeight="1" x14ac:dyDescent="0.2">
      <c r="B333" s="16" t="s">
        <v>635</v>
      </c>
      <c r="C333" s="16" t="s">
        <v>224</v>
      </c>
      <c r="D333" s="446" t="s">
        <v>636</v>
      </c>
      <c r="E333" s="447">
        <v>121279.5</v>
      </c>
      <c r="F333" s="447">
        <v>121279.5</v>
      </c>
      <c r="G333" s="447">
        <v>83077.100000000006</v>
      </c>
      <c r="H333" s="447">
        <v>1610.4</v>
      </c>
      <c r="I333" s="447">
        <v>0</v>
      </c>
      <c r="J333" s="447">
        <v>0</v>
      </c>
      <c r="K333" s="447">
        <v>0</v>
      </c>
      <c r="L333" s="447">
        <v>0</v>
      </c>
      <c r="M333" s="447">
        <v>0</v>
      </c>
      <c r="N333" s="447">
        <v>0</v>
      </c>
      <c r="O333" s="447">
        <v>121279.5</v>
      </c>
    </row>
    <row r="334" spans="2:15" ht="43.9" customHeight="1" x14ac:dyDescent="0.2">
      <c r="B334" s="16" t="s">
        <v>637</v>
      </c>
      <c r="C334" s="16" t="s">
        <v>638</v>
      </c>
      <c r="D334" s="9" t="s">
        <v>639</v>
      </c>
      <c r="E334" s="10">
        <v>56542</v>
      </c>
      <c r="F334" s="10">
        <v>0</v>
      </c>
      <c r="G334" s="10">
        <v>0</v>
      </c>
      <c r="H334" s="10">
        <v>0</v>
      </c>
      <c r="I334" s="10">
        <v>56542</v>
      </c>
      <c r="J334" s="10">
        <v>55582</v>
      </c>
      <c r="K334" s="10">
        <v>0</v>
      </c>
      <c r="L334" s="10">
        <v>0</v>
      </c>
      <c r="M334" s="10">
        <v>0</v>
      </c>
      <c r="N334" s="10">
        <v>55582</v>
      </c>
      <c r="O334" s="10">
        <v>112124</v>
      </c>
    </row>
    <row r="335" spans="2:15" ht="29.25" customHeight="1" x14ac:dyDescent="0.2">
      <c r="B335" s="16" t="s">
        <v>640</v>
      </c>
      <c r="C335" s="16" t="s">
        <v>34</v>
      </c>
      <c r="D335" s="9" t="s">
        <v>641</v>
      </c>
      <c r="E335" s="10">
        <v>13002.9</v>
      </c>
      <c r="F335" s="10">
        <v>13002.9</v>
      </c>
      <c r="G335" s="10">
        <v>9834.7000000000007</v>
      </c>
      <c r="H335" s="10">
        <v>711.6</v>
      </c>
      <c r="I335" s="10">
        <v>0</v>
      </c>
      <c r="J335" s="10">
        <v>16678.099999999999</v>
      </c>
      <c r="K335" s="10">
        <v>16226.1</v>
      </c>
      <c r="L335" s="10">
        <v>10078.1</v>
      </c>
      <c r="M335" s="10">
        <v>1526.9</v>
      </c>
      <c r="N335" s="10">
        <v>452</v>
      </c>
      <c r="O335" s="10">
        <v>29681</v>
      </c>
    </row>
    <row r="336" spans="2:15" ht="56.25" customHeight="1" x14ac:dyDescent="0.2">
      <c r="B336" s="16" t="s">
        <v>1368</v>
      </c>
      <c r="C336" s="16" t="s">
        <v>224</v>
      </c>
      <c r="D336" s="9" t="s">
        <v>225</v>
      </c>
      <c r="E336" s="10">
        <v>0</v>
      </c>
      <c r="F336" s="10">
        <v>0</v>
      </c>
      <c r="G336" s="10">
        <v>0</v>
      </c>
      <c r="H336" s="10">
        <v>0</v>
      </c>
      <c r="I336" s="10">
        <v>0</v>
      </c>
      <c r="J336" s="10">
        <v>105000</v>
      </c>
      <c r="K336" s="10">
        <v>105000</v>
      </c>
      <c r="L336" s="10">
        <v>0</v>
      </c>
      <c r="M336" s="10">
        <v>0</v>
      </c>
      <c r="N336" s="10">
        <v>0</v>
      </c>
      <c r="O336" s="10">
        <v>105000</v>
      </c>
    </row>
    <row r="337" spans="2:15" ht="30" customHeight="1" x14ac:dyDescent="0.2">
      <c r="B337" s="16" t="s">
        <v>642</v>
      </c>
      <c r="C337" s="16" t="s">
        <v>224</v>
      </c>
      <c r="D337" s="9" t="s">
        <v>643</v>
      </c>
      <c r="E337" s="10">
        <v>118665.1</v>
      </c>
      <c r="F337" s="10">
        <v>118665.1</v>
      </c>
      <c r="G337" s="10">
        <v>95211.8</v>
      </c>
      <c r="H337" s="10">
        <v>1353.8</v>
      </c>
      <c r="I337" s="10">
        <v>0</v>
      </c>
      <c r="J337" s="10">
        <v>70006</v>
      </c>
      <c r="K337" s="10">
        <v>45000</v>
      </c>
      <c r="L337" s="10">
        <v>6000</v>
      </c>
      <c r="M337" s="10">
        <v>1110</v>
      </c>
      <c r="N337" s="10">
        <v>25006</v>
      </c>
      <c r="O337" s="10">
        <v>188671.1</v>
      </c>
    </row>
    <row r="338" spans="2:15" ht="29.25" customHeight="1" x14ac:dyDescent="0.2">
      <c r="B338" s="16" t="s">
        <v>1369</v>
      </c>
      <c r="C338" s="16" t="s">
        <v>66</v>
      </c>
      <c r="D338" s="218" t="s">
        <v>1370</v>
      </c>
      <c r="E338" s="219">
        <v>360000</v>
      </c>
      <c r="F338" s="219">
        <v>0</v>
      </c>
      <c r="G338" s="219">
        <v>0</v>
      </c>
      <c r="H338" s="219">
        <v>0</v>
      </c>
      <c r="I338" s="219">
        <v>360000</v>
      </c>
      <c r="J338" s="219">
        <v>365686</v>
      </c>
      <c r="K338" s="219">
        <v>0</v>
      </c>
      <c r="L338" s="219">
        <v>0</v>
      </c>
      <c r="M338" s="219">
        <v>0</v>
      </c>
      <c r="N338" s="219">
        <v>365686</v>
      </c>
      <c r="O338" s="219">
        <v>725686</v>
      </c>
    </row>
    <row r="339" spans="2:15" ht="15.75" customHeight="1" x14ac:dyDescent="0.2">
      <c r="B339" s="16" t="s">
        <v>1371</v>
      </c>
      <c r="C339" s="16" t="s">
        <v>224</v>
      </c>
      <c r="D339" s="9" t="s">
        <v>228</v>
      </c>
      <c r="E339" s="10">
        <v>6753</v>
      </c>
      <c r="F339" s="10">
        <v>6753</v>
      </c>
      <c r="G339" s="10">
        <v>4840.7</v>
      </c>
      <c r="H339" s="10">
        <v>117.3</v>
      </c>
      <c r="I339" s="10">
        <v>0</v>
      </c>
      <c r="J339" s="10">
        <v>0</v>
      </c>
      <c r="K339" s="10">
        <v>0</v>
      </c>
      <c r="L339" s="10">
        <v>0</v>
      </c>
      <c r="M339" s="10">
        <v>0</v>
      </c>
      <c r="N339" s="10">
        <v>0</v>
      </c>
      <c r="O339" s="10">
        <v>6753</v>
      </c>
    </row>
    <row r="340" spans="2:15" ht="18" customHeight="1" x14ac:dyDescent="0.2">
      <c r="B340" s="16" t="s">
        <v>644</v>
      </c>
      <c r="C340" s="16" t="s">
        <v>224</v>
      </c>
      <c r="D340" s="9" t="s">
        <v>645</v>
      </c>
      <c r="E340" s="10">
        <v>201000</v>
      </c>
      <c r="F340" s="10">
        <v>0</v>
      </c>
      <c r="G340" s="10">
        <v>0</v>
      </c>
      <c r="H340" s="10">
        <v>0</v>
      </c>
      <c r="I340" s="10">
        <v>201000</v>
      </c>
      <c r="J340" s="10">
        <v>0</v>
      </c>
      <c r="K340" s="10">
        <v>0</v>
      </c>
      <c r="L340" s="10">
        <v>0</v>
      </c>
      <c r="M340" s="10">
        <v>0</v>
      </c>
      <c r="N340" s="10">
        <v>0</v>
      </c>
      <c r="O340" s="10">
        <v>201000</v>
      </c>
    </row>
    <row r="341" spans="2:15" ht="32.25" customHeight="1" x14ac:dyDescent="0.2">
      <c r="B341" s="15" t="s">
        <v>646</v>
      </c>
      <c r="C341" s="15" t="s">
        <v>12</v>
      </c>
      <c r="D341" s="13" t="s">
        <v>647</v>
      </c>
      <c r="E341" s="12">
        <v>969033.6</v>
      </c>
      <c r="F341" s="12">
        <v>726857.1</v>
      </c>
      <c r="G341" s="12">
        <v>525055.9</v>
      </c>
      <c r="H341" s="12">
        <v>35118.699999999997</v>
      </c>
      <c r="I341" s="12">
        <v>242176.5</v>
      </c>
      <c r="J341" s="12">
        <v>154.5</v>
      </c>
      <c r="K341" s="12">
        <v>154.5</v>
      </c>
      <c r="L341" s="12">
        <v>0</v>
      </c>
      <c r="M341" s="12">
        <v>0</v>
      </c>
      <c r="N341" s="12">
        <v>0</v>
      </c>
      <c r="O341" s="12">
        <v>969188.1</v>
      </c>
    </row>
    <row r="342" spans="2:15" ht="30.75" customHeight="1" x14ac:dyDescent="0.2">
      <c r="B342" s="16" t="s">
        <v>648</v>
      </c>
      <c r="C342" s="16" t="s">
        <v>224</v>
      </c>
      <c r="D342" s="9" t="s">
        <v>649</v>
      </c>
      <c r="E342" s="10">
        <v>710857.1</v>
      </c>
      <c r="F342" s="10">
        <v>710857.1</v>
      </c>
      <c r="G342" s="10">
        <v>525055.9</v>
      </c>
      <c r="H342" s="10">
        <v>35118.699999999997</v>
      </c>
      <c r="I342" s="10">
        <v>0</v>
      </c>
      <c r="J342" s="10">
        <v>154.5</v>
      </c>
      <c r="K342" s="10">
        <v>154.5</v>
      </c>
      <c r="L342" s="10">
        <v>0</v>
      </c>
      <c r="M342" s="10">
        <v>0</v>
      </c>
      <c r="N342" s="10">
        <v>0</v>
      </c>
      <c r="O342" s="10">
        <v>711011.6</v>
      </c>
    </row>
    <row r="343" spans="2:15" ht="18" customHeight="1" x14ac:dyDescent="0.2">
      <c r="B343" s="16" t="s">
        <v>650</v>
      </c>
      <c r="C343" s="16" t="s">
        <v>224</v>
      </c>
      <c r="D343" s="9" t="s">
        <v>651</v>
      </c>
      <c r="E343" s="10">
        <v>139421.79999999999</v>
      </c>
      <c r="F343" s="10">
        <v>0</v>
      </c>
      <c r="G343" s="10">
        <v>0</v>
      </c>
      <c r="H343" s="10">
        <v>0</v>
      </c>
      <c r="I343" s="10">
        <v>139421.79999999999</v>
      </c>
      <c r="J343" s="10">
        <v>0</v>
      </c>
      <c r="K343" s="10">
        <v>0</v>
      </c>
      <c r="L343" s="10">
        <v>0</v>
      </c>
      <c r="M343" s="10">
        <v>0</v>
      </c>
      <c r="N343" s="10">
        <v>0</v>
      </c>
      <c r="O343" s="10">
        <v>139421.79999999999</v>
      </c>
    </row>
    <row r="344" spans="2:15" ht="42.75" customHeight="1" x14ac:dyDescent="0.2">
      <c r="B344" s="16" t="s">
        <v>652</v>
      </c>
      <c r="C344" s="16" t="s">
        <v>218</v>
      </c>
      <c r="D344" s="9" t="s">
        <v>653</v>
      </c>
      <c r="E344" s="10">
        <v>102754.7</v>
      </c>
      <c r="F344" s="10">
        <v>0</v>
      </c>
      <c r="G344" s="10">
        <v>0</v>
      </c>
      <c r="H344" s="10">
        <v>0</v>
      </c>
      <c r="I344" s="10">
        <v>102754.7</v>
      </c>
      <c r="J344" s="10">
        <v>0</v>
      </c>
      <c r="K344" s="10">
        <v>0</v>
      </c>
      <c r="L344" s="10">
        <v>0</v>
      </c>
      <c r="M344" s="10">
        <v>0</v>
      </c>
      <c r="N344" s="10">
        <v>0</v>
      </c>
      <c r="O344" s="10">
        <v>102754.7</v>
      </c>
    </row>
    <row r="345" spans="2:15" ht="42.75" customHeight="1" x14ac:dyDescent="0.2">
      <c r="B345" s="16" t="s">
        <v>654</v>
      </c>
      <c r="C345" s="16" t="s">
        <v>224</v>
      </c>
      <c r="D345" s="9" t="s">
        <v>655</v>
      </c>
      <c r="E345" s="10">
        <v>16000</v>
      </c>
      <c r="F345" s="10">
        <v>16000</v>
      </c>
      <c r="G345" s="10">
        <v>0</v>
      </c>
      <c r="H345" s="10">
        <v>0</v>
      </c>
      <c r="I345" s="10">
        <v>0</v>
      </c>
      <c r="J345" s="10">
        <v>0</v>
      </c>
      <c r="K345" s="10">
        <v>0</v>
      </c>
      <c r="L345" s="10">
        <v>0</v>
      </c>
      <c r="M345" s="10">
        <v>0</v>
      </c>
      <c r="N345" s="10">
        <v>0</v>
      </c>
      <c r="O345" s="10">
        <v>16000</v>
      </c>
    </row>
    <row r="346" spans="2:15" ht="32.25" customHeight="1" x14ac:dyDescent="0.2">
      <c r="B346" s="15" t="s">
        <v>656</v>
      </c>
      <c r="C346" s="15" t="s">
        <v>12</v>
      </c>
      <c r="D346" s="444" t="s">
        <v>1372</v>
      </c>
      <c r="E346" s="445">
        <v>839350.4</v>
      </c>
      <c r="F346" s="445">
        <v>837487.4</v>
      </c>
      <c r="G346" s="445">
        <v>585167.9</v>
      </c>
      <c r="H346" s="445">
        <v>86695</v>
      </c>
      <c r="I346" s="445">
        <v>1863</v>
      </c>
      <c r="J346" s="445">
        <v>1192809.7</v>
      </c>
      <c r="K346" s="445">
        <v>1112809.7</v>
      </c>
      <c r="L346" s="445">
        <v>300000</v>
      </c>
      <c r="M346" s="445">
        <v>665878.1</v>
      </c>
      <c r="N346" s="445">
        <v>80000</v>
      </c>
      <c r="O346" s="445">
        <v>2032160.1</v>
      </c>
    </row>
    <row r="347" spans="2:15" ht="31.5" customHeight="1" x14ac:dyDescent="0.2">
      <c r="B347" s="16" t="s">
        <v>657</v>
      </c>
      <c r="C347" s="16" t="s">
        <v>658</v>
      </c>
      <c r="D347" s="9" t="s">
        <v>1373</v>
      </c>
      <c r="E347" s="10">
        <v>260209.1</v>
      </c>
      <c r="F347" s="10">
        <v>260209.1</v>
      </c>
      <c r="G347" s="10">
        <v>189480.80000000002</v>
      </c>
      <c r="H347" s="10">
        <v>3085.8</v>
      </c>
      <c r="I347" s="10">
        <v>0</v>
      </c>
      <c r="J347" s="10">
        <v>50</v>
      </c>
      <c r="K347" s="10">
        <v>50</v>
      </c>
      <c r="L347" s="10">
        <v>0</v>
      </c>
      <c r="M347" s="10">
        <v>0</v>
      </c>
      <c r="N347" s="10">
        <v>0</v>
      </c>
      <c r="O347" s="10">
        <v>260259.1</v>
      </c>
    </row>
    <row r="348" spans="2:15" ht="43.5" customHeight="1" x14ac:dyDescent="0.2">
      <c r="B348" s="16" t="s">
        <v>659</v>
      </c>
      <c r="C348" s="16" t="s">
        <v>658</v>
      </c>
      <c r="D348" s="446" t="s">
        <v>660</v>
      </c>
      <c r="E348" s="447">
        <v>59409.4</v>
      </c>
      <c r="F348" s="447">
        <v>59409.4</v>
      </c>
      <c r="G348" s="447">
        <v>35587.599999999999</v>
      </c>
      <c r="H348" s="447">
        <v>10075.5</v>
      </c>
      <c r="I348" s="447">
        <v>0</v>
      </c>
      <c r="J348" s="447">
        <v>20</v>
      </c>
      <c r="K348" s="447">
        <v>20</v>
      </c>
      <c r="L348" s="447">
        <v>0</v>
      </c>
      <c r="M348" s="447">
        <v>0</v>
      </c>
      <c r="N348" s="447">
        <v>0</v>
      </c>
      <c r="O348" s="447">
        <v>59429.4</v>
      </c>
    </row>
    <row r="349" spans="2:15" ht="33" customHeight="1" x14ac:dyDescent="0.2">
      <c r="B349" s="16" t="s">
        <v>661</v>
      </c>
      <c r="C349" s="16" t="s">
        <v>638</v>
      </c>
      <c r="D349" s="9" t="s">
        <v>662</v>
      </c>
      <c r="E349" s="10">
        <v>1863</v>
      </c>
      <c r="F349" s="10">
        <v>0</v>
      </c>
      <c r="G349" s="10">
        <v>0</v>
      </c>
      <c r="H349" s="10">
        <v>0</v>
      </c>
      <c r="I349" s="10">
        <v>1863</v>
      </c>
      <c r="J349" s="10">
        <v>0</v>
      </c>
      <c r="K349" s="10">
        <v>0</v>
      </c>
      <c r="L349" s="10">
        <v>0</v>
      </c>
      <c r="M349" s="10">
        <v>0</v>
      </c>
      <c r="N349" s="10">
        <v>0</v>
      </c>
      <c r="O349" s="10">
        <v>1863</v>
      </c>
    </row>
    <row r="350" spans="2:15" ht="15.75" customHeight="1" x14ac:dyDescent="0.2">
      <c r="B350" s="16" t="s">
        <v>663</v>
      </c>
      <c r="C350" s="16" t="s">
        <v>658</v>
      </c>
      <c r="D350" s="9" t="s">
        <v>1426</v>
      </c>
      <c r="E350" s="10">
        <v>4300</v>
      </c>
      <c r="F350" s="10">
        <v>4300</v>
      </c>
      <c r="G350" s="10">
        <v>0</v>
      </c>
      <c r="H350" s="10">
        <v>0</v>
      </c>
      <c r="I350" s="10">
        <v>0</v>
      </c>
      <c r="J350" s="10">
        <v>0</v>
      </c>
      <c r="K350" s="10">
        <v>0</v>
      </c>
      <c r="L350" s="10">
        <v>0</v>
      </c>
      <c r="M350" s="10">
        <v>0</v>
      </c>
      <c r="N350" s="10">
        <v>0</v>
      </c>
      <c r="O350" s="10">
        <v>4300</v>
      </c>
    </row>
    <row r="351" spans="2:15" ht="30" customHeight="1" x14ac:dyDescent="0.2">
      <c r="B351" s="16" t="s">
        <v>1374</v>
      </c>
      <c r="C351" s="16" t="s">
        <v>224</v>
      </c>
      <c r="D351" s="451" t="s">
        <v>1375</v>
      </c>
      <c r="E351" s="452">
        <v>513568.9</v>
      </c>
      <c r="F351" s="452">
        <v>513568.9</v>
      </c>
      <c r="G351" s="452">
        <v>360099.5</v>
      </c>
      <c r="H351" s="452">
        <v>73533.7</v>
      </c>
      <c r="I351" s="452">
        <v>0</v>
      </c>
      <c r="J351" s="452">
        <v>1192739.7</v>
      </c>
      <c r="K351" s="452">
        <v>1112739.7</v>
      </c>
      <c r="L351" s="452">
        <v>300000</v>
      </c>
      <c r="M351" s="452">
        <v>665878.1</v>
      </c>
      <c r="N351" s="452">
        <v>80000</v>
      </c>
      <c r="O351" s="452">
        <v>1706308.6</v>
      </c>
    </row>
    <row r="352" spans="2:15" ht="17.25" customHeight="1" x14ac:dyDescent="0.2">
      <c r="B352" s="14" t="s">
        <v>664</v>
      </c>
      <c r="C352" s="14" t="s">
        <v>12</v>
      </c>
      <c r="D352" s="442" t="s">
        <v>665</v>
      </c>
      <c r="E352" s="443">
        <v>597580.1</v>
      </c>
      <c r="F352" s="443">
        <v>170065.9</v>
      </c>
      <c r="G352" s="443">
        <v>136445.6</v>
      </c>
      <c r="H352" s="443">
        <v>475.7</v>
      </c>
      <c r="I352" s="443">
        <v>427514.2</v>
      </c>
      <c r="J352" s="443">
        <v>0</v>
      </c>
      <c r="K352" s="443">
        <v>0</v>
      </c>
      <c r="L352" s="443">
        <v>0</v>
      </c>
      <c r="M352" s="443">
        <v>0</v>
      </c>
      <c r="N352" s="443">
        <v>0</v>
      </c>
      <c r="O352" s="443">
        <v>597580.1</v>
      </c>
    </row>
    <row r="353" spans="2:15" ht="31.5" customHeight="1" x14ac:dyDescent="0.2">
      <c r="B353" s="15" t="s">
        <v>666</v>
      </c>
      <c r="C353" s="15" t="s">
        <v>12</v>
      </c>
      <c r="D353" s="444" t="s">
        <v>667</v>
      </c>
      <c r="E353" s="445">
        <v>597580.1</v>
      </c>
      <c r="F353" s="445">
        <v>170065.9</v>
      </c>
      <c r="G353" s="445">
        <v>136445.6</v>
      </c>
      <c r="H353" s="445">
        <v>475.7</v>
      </c>
      <c r="I353" s="445">
        <v>427514.2</v>
      </c>
      <c r="J353" s="445">
        <v>0</v>
      </c>
      <c r="K353" s="445">
        <v>0</v>
      </c>
      <c r="L353" s="445">
        <v>0</v>
      </c>
      <c r="M353" s="445">
        <v>0</v>
      </c>
      <c r="N353" s="445">
        <v>0</v>
      </c>
      <c r="O353" s="445">
        <v>597580.1</v>
      </c>
    </row>
    <row r="354" spans="2:15" ht="27" customHeight="1" x14ac:dyDescent="0.2">
      <c r="B354" s="16" t="s">
        <v>668</v>
      </c>
      <c r="C354" s="16" t="s">
        <v>47</v>
      </c>
      <c r="D354" s="446" t="s">
        <v>669</v>
      </c>
      <c r="E354" s="447">
        <v>170065.9</v>
      </c>
      <c r="F354" s="447">
        <v>170065.9</v>
      </c>
      <c r="G354" s="447">
        <v>136445.6</v>
      </c>
      <c r="H354" s="447">
        <v>475.7</v>
      </c>
      <c r="I354" s="447">
        <v>0</v>
      </c>
      <c r="J354" s="447">
        <v>0</v>
      </c>
      <c r="K354" s="447">
        <v>0</v>
      </c>
      <c r="L354" s="447">
        <v>0</v>
      </c>
      <c r="M354" s="447">
        <v>0</v>
      </c>
      <c r="N354" s="447">
        <v>0</v>
      </c>
      <c r="O354" s="447">
        <v>170065.9</v>
      </c>
    </row>
    <row r="355" spans="2:15" ht="15" customHeight="1" x14ac:dyDescent="0.2">
      <c r="B355" s="16" t="s">
        <v>670</v>
      </c>
      <c r="C355" s="16" t="s">
        <v>47</v>
      </c>
      <c r="D355" s="451" t="s">
        <v>671</v>
      </c>
      <c r="E355" s="452">
        <v>397514.2</v>
      </c>
      <c r="F355" s="452">
        <v>0</v>
      </c>
      <c r="G355" s="452">
        <v>0</v>
      </c>
      <c r="H355" s="452">
        <v>0</v>
      </c>
      <c r="I355" s="452">
        <v>397514.2</v>
      </c>
      <c r="J355" s="452">
        <v>0</v>
      </c>
      <c r="K355" s="452">
        <v>0</v>
      </c>
      <c r="L355" s="452">
        <v>0</v>
      </c>
      <c r="M355" s="452">
        <v>0</v>
      </c>
      <c r="N355" s="452">
        <v>0</v>
      </c>
      <c r="O355" s="452">
        <v>397514.2</v>
      </c>
    </row>
    <row r="356" spans="2:15" ht="30" customHeight="1" x14ac:dyDescent="0.2">
      <c r="B356" s="455" t="s">
        <v>5435</v>
      </c>
      <c r="C356" s="455" t="s">
        <v>66</v>
      </c>
      <c r="D356" s="446" t="s">
        <v>5436</v>
      </c>
      <c r="E356" s="447">
        <v>30000</v>
      </c>
      <c r="F356" s="447">
        <v>0</v>
      </c>
      <c r="G356" s="447">
        <v>0</v>
      </c>
      <c r="H356" s="447">
        <v>0</v>
      </c>
      <c r="I356" s="447">
        <v>30000</v>
      </c>
      <c r="J356" s="447">
        <v>0</v>
      </c>
      <c r="K356" s="447">
        <v>0</v>
      </c>
      <c r="L356" s="447">
        <v>0</v>
      </c>
      <c r="M356" s="447">
        <v>0</v>
      </c>
      <c r="N356" s="447">
        <v>0</v>
      </c>
      <c r="O356" s="447">
        <v>30000</v>
      </c>
    </row>
    <row r="357" spans="2:15" ht="29.25" customHeight="1" x14ac:dyDescent="0.2">
      <c r="B357" s="14" t="s">
        <v>672</v>
      </c>
      <c r="C357" s="14" t="s">
        <v>12</v>
      </c>
      <c r="D357" s="456" t="s">
        <v>5339</v>
      </c>
      <c r="E357" s="458">
        <v>1776218.2000000002</v>
      </c>
      <c r="F357" s="459">
        <v>1361709.3</v>
      </c>
      <c r="G357" s="459">
        <v>825169.9</v>
      </c>
      <c r="H357" s="459">
        <v>24789.599999999999</v>
      </c>
      <c r="I357" s="459">
        <v>414508.9</v>
      </c>
      <c r="J357" s="459">
        <v>1880234.2</v>
      </c>
      <c r="K357" s="459">
        <v>66642</v>
      </c>
      <c r="L357" s="459">
        <v>100</v>
      </c>
      <c r="M357" s="459">
        <v>19</v>
      </c>
      <c r="N357" s="459">
        <v>1813592.2</v>
      </c>
      <c r="O357" s="459">
        <v>3656452.4000000004</v>
      </c>
    </row>
    <row r="358" spans="2:15" ht="31.5" customHeight="1" x14ac:dyDescent="0.2">
      <c r="B358" s="15" t="s">
        <v>673</v>
      </c>
      <c r="C358" s="15" t="s">
        <v>12</v>
      </c>
      <c r="D358" s="457" t="s">
        <v>5340</v>
      </c>
      <c r="E358" s="460">
        <v>963704.8</v>
      </c>
      <c r="F358" s="461">
        <v>549195.9</v>
      </c>
      <c r="G358" s="461">
        <v>310240.09999999998</v>
      </c>
      <c r="H358" s="461">
        <v>11333.7</v>
      </c>
      <c r="I358" s="461">
        <v>414508.9</v>
      </c>
      <c r="J358" s="461">
        <v>1870634.2</v>
      </c>
      <c r="K358" s="461">
        <v>57042</v>
      </c>
      <c r="L358" s="461">
        <v>100</v>
      </c>
      <c r="M358" s="461">
        <v>19</v>
      </c>
      <c r="N358" s="461">
        <v>1813592.2</v>
      </c>
      <c r="O358" s="461">
        <v>2834339</v>
      </c>
    </row>
    <row r="359" spans="2:15" ht="30.75" customHeight="1" x14ac:dyDescent="0.2">
      <c r="B359" s="16" t="s">
        <v>674</v>
      </c>
      <c r="C359" s="16" t="s">
        <v>675</v>
      </c>
      <c r="D359" s="321" t="s">
        <v>5341</v>
      </c>
      <c r="E359" s="319">
        <v>478568.4</v>
      </c>
      <c r="F359" s="319">
        <v>477885.4</v>
      </c>
      <c r="G359" s="319">
        <v>301950.90000000002</v>
      </c>
      <c r="H359" s="319">
        <v>10329.9</v>
      </c>
      <c r="I359" s="319">
        <v>683</v>
      </c>
      <c r="J359" s="319">
        <v>0</v>
      </c>
      <c r="K359" s="319">
        <v>0</v>
      </c>
      <c r="L359" s="319">
        <v>0</v>
      </c>
      <c r="M359" s="319">
        <v>0</v>
      </c>
      <c r="N359" s="319">
        <v>0</v>
      </c>
      <c r="O359" s="319">
        <v>478568.4</v>
      </c>
    </row>
    <row r="360" spans="2:15" ht="30.75" customHeight="1" x14ac:dyDescent="0.2">
      <c r="B360" s="220" t="s">
        <v>5342</v>
      </c>
      <c r="C360" s="220" t="s">
        <v>596</v>
      </c>
      <c r="D360" s="218" t="s">
        <v>597</v>
      </c>
      <c r="E360" s="219">
        <v>45989.7</v>
      </c>
      <c r="F360" s="219">
        <v>2352.4</v>
      </c>
      <c r="G360" s="219">
        <v>1620.3</v>
      </c>
      <c r="H360" s="219">
        <v>372.4</v>
      </c>
      <c r="I360" s="219">
        <v>43637.3</v>
      </c>
      <c r="J360" s="219">
        <v>200</v>
      </c>
      <c r="K360" s="219">
        <v>200</v>
      </c>
      <c r="L360" s="219">
        <v>100</v>
      </c>
      <c r="M360" s="219">
        <v>19</v>
      </c>
      <c r="N360" s="219">
        <v>0</v>
      </c>
      <c r="O360" s="219">
        <v>46189.7</v>
      </c>
    </row>
    <row r="361" spans="2:15" ht="30.75" customHeight="1" x14ac:dyDescent="0.2">
      <c r="B361" s="220" t="s">
        <v>5343</v>
      </c>
      <c r="C361" s="220" t="s">
        <v>424</v>
      </c>
      <c r="D361" s="218" t="s">
        <v>599</v>
      </c>
      <c r="E361" s="219">
        <v>9517.1</v>
      </c>
      <c r="F361" s="219">
        <v>9517.1</v>
      </c>
      <c r="G361" s="219">
        <v>6668.9</v>
      </c>
      <c r="H361" s="219">
        <v>631.4</v>
      </c>
      <c r="I361" s="219">
        <v>0</v>
      </c>
      <c r="J361" s="219">
        <v>120</v>
      </c>
      <c r="K361" s="219">
        <v>110</v>
      </c>
      <c r="L361" s="219">
        <v>0</v>
      </c>
      <c r="M361" s="219">
        <v>0</v>
      </c>
      <c r="N361" s="219">
        <v>10</v>
      </c>
      <c r="O361" s="219">
        <v>9637.1</v>
      </c>
    </row>
    <row r="362" spans="2:15" ht="30.75" customHeight="1" x14ac:dyDescent="0.2">
      <c r="B362" s="220" t="s">
        <v>5344</v>
      </c>
      <c r="C362" s="220" t="s">
        <v>593</v>
      </c>
      <c r="D362" s="218" t="s">
        <v>601</v>
      </c>
      <c r="E362" s="219">
        <v>47070</v>
      </c>
      <c r="F362" s="219">
        <v>15070</v>
      </c>
      <c r="G362" s="219">
        <v>0</v>
      </c>
      <c r="H362" s="219">
        <v>0</v>
      </c>
      <c r="I362" s="219">
        <v>32000</v>
      </c>
      <c r="J362" s="219">
        <v>0</v>
      </c>
      <c r="K362" s="219">
        <v>0</v>
      </c>
      <c r="L362" s="219">
        <v>0</v>
      </c>
      <c r="M362" s="219">
        <v>0</v>
      </c>
      <c r="N362" s="219">
        <v>0</v>
      </c>
      <c r="O362" s="219">
        <v>47070</v>
      </c>
    </row>
    <row r="363" spans="2:15" ht="42.75" customHeight="1" x14ac:dyDescent="0.2">
      <c r="B363" s="16" t="s">
        <v>676</v>
      </c>
      <c r="C363" s="16" t="s">
        <v>677</v>
      </c>
      <c r="D363" s="9" t="s">
        <v>1376</v>
      </c>
      <c r="E363" s="10">
        <v>39039.699999999997</v>
      </c>
      <c r="F363" s="10">
        <v>0</v>
      </c>
      <c r="G363" s="10">
        <v>0</v>
      </c>
      <c r="H363" s="10">
        <v>0</v>
      </c>
      <c r="I363" s="10">
        <v>39039.699999999997</v>
      </c>
      <c r="J363" s="10">
        <v>625799.80000000005</v>
      </c>
      <c r="K363" s="10">
        <v>0</v>
      </c>
      <c r="L363" s="10">
        <v>0</v>
      </c>
      <c r="M363" s="10">
        <v>0</v>
      </c>
      <c r="N363" s="10">
        <v>625799.80000000005</v>
      </c>
      <c r="O363" s="10">
        <v>664839.5</v>
      </c>
    </row>
    <row r="364" spans="2:15" ht="30" customHeight="1" x14ac:dyDescent="0.2">
      <c r="B364" s="16" t="s">
        <v>1377</v>
      </c>
      <c r="C364" s="16" t="s">
        <v>66</v>
      </c>
      <c r="D364" s="9" t="s">
        <v>1378</v>
      </c>
      <c r="E364" s="10">
        <v>0</v>
      </c>
      <c r="F364" s="10">
        <v>0</v>
      </c>
      <c r="G364" s="10">
        <v>0</v>
      </c>
      <c r="H364" s="10">
        <v>0</v>
      </c>
      <c r="I364" s="10">
        <v>0</v>
      </c>
      <c r="J364" s="10">
        <v>1000</v>
      </c>
      <c r="K364" s="10">
        <v>0</v>
      </c>
      <c r="L364" s="10">
        <v>0</v>
      </c>
      <c r="M364" s="10">
        <v>0</v>
      </c>
      <c r="N364" s="10">
        <v>1000</v>
      </c>
      <c r="O364" s="10">
        <v>1000</v>
      </c>
    </row>
    <row r="365" spans="2:15" ht="74.25" customHeight="1" x14ac:dyDescent="0.2">
      <c r="B365" s="220" t="s">
        <v>5346</v>
      </c>
      <c r="C365" s="220" t="s">
        <v>5347</v>
      </c>
      <c r="D365" s="218" t="s">
        <v>5345</v>
      </c>
      <c r="E365" s="219">
        <v>0</v>
      </c>
      <c r="F365" s="219">
        <v>0</v>
      </c>
      <c r="G365" s="219">
        <v>0</v>
      </c>
      <c r="H365" s="219">
        <v>0</v>
      </c>
      <c r="I365" s="219">
        <v>0</v>
      </c>
      <c r="J365" s="219">
        <v>1144499.3999999999</v>
      </c>
      <c r="K365" s="219">
        <v>0</v>
      </c>
      <c r="L365" s="219">
        <v>0</v>
      </c>
      <c r="M365" s="219">
        <v>0</v>
      </c>
      <c r="N365" s="219">
        <v>1144499.3999999999</v>
      </c>
      <c r="O365" s="219">
        <v>1144499.3999999999</v>
      </c>
    </row>
    <row r="366" spans="2:15" ht="32.25" customHeight="1" x14ac:dyDescent="0.2">
      <c r="B366" s="220" t="s">
        <v>5348</v>
      </c>
      <c r="C366" s="220" t="s">
        <v>66</v>
      </c>
      <c r="D366" s="218" t="s">
        <v>603</v>
      </c>
      <c r="E366" s="219">
        <v>0</v>
      </c>
      <c r="F366" s="219">
        <v>0</v>
      </c>
      <c r="G366" s="219">
        <v>0</v>
      </c>
      <c r="H366" s="219">
        <v>0</v>
      </c>
      <c r="I366" s="219">
        <v>0</v>
      </c>
      <c r="J366" s="219">
        <v>1000</v>
      </c>
      <c r="K366" s="219">
        <v>0</v>
      </c>
      <c r="L366" s="219">
        <v>0</v>
      </c>
      <c r="M366" s="219">
        <v>0</v>
      </c>
      <c r="N366" s="219">
        <v>1000</v>
      </c>
      <c r="O366" s="219">
        <v>1000</v>
      </c>
    </row>
    <row r="367" spans="2:15" ht="30" customHeight="1" x14ac:dyDescent="0.2">
      <c r="B367" s="16" t="s">
        <v>678</v>
      </c>
      <c r="C367" s="16" t="s">
        <v>675</v>
      </c>
      <c r="D367" s="9" t="s">
        <v>679</v>
      </c>
      <c r="E367" s="10">
        <v>299148.90000000002</v>
      </c>
      <c r="F367" s="10">
        <v>0</v>
      </c>
      <c r="G367" s="10">
        <v>0</v>
      </c>
      <c r="H367" s="10">
        <v>0</v>
      </c>
      <c r="I367" s="10">
        <v>299148.90000000002</v>
      </c>
      <c r="J367" s="10">
        <v>0</v>
      </c>
      <c r="K367" s="10">
        <v>0</v>
      </c>
      <c r="L367" s="10">
        <v>0</v>
      </c>
      <c r="M367" s="10">
        <v>0</v>
      </c>
      <c r="N367" s="10">
        <v>0</v>
      </c>
      <c r="O367" s="10">
        <v>299148.90000000002</v>
      </c>
    </row>
    <row r="368" spans="2:15" ht="35.25" customHeight="1" x14ac:dyDescent="0.2">
      <c r="B368" s="220" t="s">
        <v>5349</v>
      </c>
      <c r="C368" s="220" t="s">
        <v>165</v>
      </c>
      <c r="D368" s="218" t="s">
        <v>605</v>
      </c>
      <c r="E368" s="219">
        <v>6165</v>
      </c>
      <c r="F368" s="219">
        <v>6165</v>
      </c>
      <c r="G368" s="219">
        <v>0</v>
      </c>
      <c r="H368" s="219">
        <v>0</v>
      </c>
      <c r="I368" s="219">
        <v>0</v>
      </c>
      <c r="J368" s="219">
        <v>0</v>
      </c>
      <c r="K368" s="219">
        <v>0</v>
      </c>
      <c r="L368" s="219">
        <v>0</v>
      </c>
      <c r="M368" s="219">
        <v>0</v>
      </c>
      <c r="N368" s="219">
        <v>0</v>
      </c>
      <c r="O368" s="219">
        <v>6165</v>
      </c>
    </row>
    <row r="369" spans="2:15" ht="63" customHeight="1" x14ac:dyDescent="0.2">
      <c r="B369" s="220" t="s">
        <v>5350</v>
      </c>
      <c r="C369" s="220" t="s">
        <v>165</v>
      </c>
      <c r="D369" s="218" t="s">
        <v>607</v>
      </c>
      <c r="E369" s="219">
        <v>7500</v>
      </c>
      <c r="F369" s="219">
        <v>7500</v>
      </c>
      <c r="G369" s="219">
        <v>0</v>
      </c>
      <c r="H369" s="219">
        <v>0</v>
      </c>
      <c r="I369" s="219">
        <v>0</v>
      </c>
      <c r="J369" s="219">
        <v>0</v>
      </c>
      <c r="K369" s="219">
        <v>0</v>
      </c>
      <c r="L369" s="219">
        <v>0</v>
      </c>
      <c r="M369" s="219">
        <v>0</v>
      </c>
      <c r="N369" s="219">
        <v>0</v>
      </c>
      <c r="O369" s="219">
        <v>7500</v>
      </c>
    </row>
    <row r="370" spans="2:15" ht="72" customHeight="1" x14ac:dyDescent="0.2">
      <c r="B370" s="220" t="s">
        <v>5351</v>
      </c>
      <c r="C370" s="220" t="s">
        <v>165</v>
      </c>
      <c r="D370" s="218" t="s">
        <v>609</v>
      </c>
      <c r="E370" s="219">
        <v>0</v>
      </c>
      <c r="F370" s="219">
        <v>0</v>
      </c>
      <c r="G370" s="219">
        <v>0</v>
      </c>
      <c r="H370" s="219">
        <v>0</v>
      </c>
      <c r="I370" s="219">
        <v>0</v>
      </c>
      <c r="J370" s="219">
        <v>21000</v>
      </c>
      <c r="K370" s="219">
        <v>0</v>
      </c>
      <c r="L370" s="219">
        <v>0</v>
      </c>
      <c r="M370" s="219">
        <v>0</v>
      </c>
      <c r="N370" s="219">
        <v>21000</v>
      </c>
      <c r="O370" s="219">
        <v>21000</v>
      </c>
    </row>
    <row r="371" spans="2:15" ht="48.75" customHeight="1" x14ac:dyDescent="0.2">
      <c r="B371" s="220" t="s">
        <v>5352</v>
      </c>
      <c r="C371" s="220" t="s">
        <v>165</v>
      </c>
      <c r="D371" s="218" t="s">
        <v>611</v>
      </c>
      <c r="E371" s="219">
        <v>20200</v>
      </c>
      <c r="F371" s="219">
        <v>20200</v>
      </c>
      <c r="G371" s="219">
        <v>0</v>
      </c>
      <c r="H371" s="219">
        <v>0</v>
      </c>
      <c r="I371" s="219">
        <v>0</v>
      </c>
      <c r="J371" s="219">
        <v>0</v>
      </c>
      <c r="K371" s="219">
        <v>0</v>
      </c>
      <c r="L371" s="219">
        <v>0</v>
      </c>
      <c r="M371" s="219">
        <v>0</v>
      </c>
      <c r="N371" s="219">
        <v>0</v>
      </c>
      <c r="O371" s="219">
        <v>20200</v>
      </c>
    </row>
    <row r="372" spans="2:15" ht="73.5" customHeight="1" x14ac:dyDescent="0.2">
      <c r="B372" s="320">
        <v>3101500</v>
      </c>
      <c r="C372" s="331" t="s">
        <v>66</v>
      </c>
      <c r="D372" s="321" t="s">
        <v>5423</v>
      </c>
      <c r="E372" s="319">
        <v>10506</v>
      </c>
      <c r="F372" s="319">
        <v>10506</v>
      </c>
      <c r="G372" s="319"/>
      <c r="H372" s="319"/>
      <c r="I372" s="319"/>
      <c r="J372" s="319"/>
      <c r="K372" s="319"/>
      <c r="L372" s="319"/>
      <c r="M372" s="319"/>
      <c r="N372" s="319"/>
      <c r="O372" s="319">
        <v>10506</v>
      </c>
    </row>
    <row r="373" spans="2:15" ht="87.75" customHeight="1" x14ac:dyDescent="0.2">
      <c r="B373" s="220" t="s">
        <v>5353</v>
      </c>
      <c r="C373" s="220" t="s">
        <v>566</v>
      </c>
      <c r="D373" s="218" t="s">
        <v>613</v>
      </c>
      <c r="E373" s="219">
        <v>0</v>
      </c>
      <c r="F373" s="219">
        <v>0</v>
      </c>
      <c r="G373" s="219">
        <v>0</v>
      </c>
      <c r="H373" s="219">
        <v>0</v>
      </c>
      <c r="I373" s="219">
        <v>0</v>
      </c>
      <c r="J373" s="219">
        <v>58232</v>
      </c>
      <c r="K373" s="219">
        <v>56732</v>
      </c>
      <c r="L373" s="219">
        <v>0</v>
      </c>
      <c r="M373" s="219">
        <v>0</v>
      </c>
      <c r="N373" s="219">
        <v>1500</v>
      </c>
      <c r="O373" s="219">
        <v>58232</v>
      </c>
    </row>
    <row r="374" spans="2:15" ht="35.25" customHeight="1" x14ac:dyDescent="0.2">
      <c r="B374" s="220" t="s">
        <v>5354</v>
      </c>
      <c r="C374" s="220" t="s">
        <v>47</v>
      </c>
      <c r="D374" s="218" t="s">
        <v>615</v>
      </c>
      <c r="E374" s="219">
        <v>0</v>
      </c>
      <c r="F374" s="219">
        <v>0</v>
      </c>
      <c r="G374" s="219">
        <v>0</v>
      </c>
      <c r="H374" s="219">
        <v>0</v>
      </c>
      <c r="I374" s="219">
        <v>0</v>
      </c>
      <c r="J374" s="219">
        <v>18783</v>
      </c>
      <c r="K374" s="219">
        <v>0</v>
      </c>
      <c r="L374" s="219">
        <v>0</v>
      </c>
      <c r="M374" s="219">
        <v>0</v>
      </c>
      <c r="N374" s="219">
        <v>18783</v>
      </c>
      <c r="O374" s="219">
        <v>18783</v>
      </c>
    </row>
    <row r="375" spans="2:15" ht="35.25" customHeight="1" x14ac:dyDescent="0.2">
      <c r="B375" s="227" t="s">
        <v>5355</v>
      </c>
      <c r="C375" s="227"/>
      <c r="D375" s="226" t="s">
        <v>617</v>
      </c>
      <c r="E375" s="217">
        <v>172847.1</v>
      </c>
      <c r="F375" s="217">
        <v>172847.1</v>
      </c>
      <c r="G375" s="217">
        <v>132188.70000000001</v>
      </c>
      <c r="H375" s="217">
        <v>4375.8999999999996</v>
      </c>
      <c r="I375" s="217">
        <v>0</v>
      </c>
      <c r="J375" s="217">
        <v>0</v>
      </c>
      <c r="K375" s="217">
        <v>0</v>
      </c>
      <c r="L375" s="217">
        <v>0</v>
      </c>
      <c r="M375" s="217">
        <v>0</v>
      </c>
      <c r="N375" s="217">
        <v>0</v>
      </c>
      <c r="O375" s="217">
        <v>172847.1</v>
      </c>
    </row>
    <row r="376" spans="2:15" ht="35.25" customHeight="1" x14ac:dyDescent="0.2">
      <c r="B376" s="220" t="s">
        <v>5356</v>
      </c>
      <c r="C376" s="220" t="s">
        <v>593</v>
      </c>
      <c r="D376" s="218" t="s">
        <v>619</v>
      </c>
      <c r="E376" s="219">
        <v>172847.1</v>
      </c>
      <c r="F376" s="219">
        <v>172847.1</v>
      </c>
      <c r="G376" s="219">
        <v>132188.70000000001</v>
      </c>
      <c r="H376" s="219">
        <v>4375.8999999999996</v>
      </c>
      <c r="I376" s="219">
        <v>0</v>
      </c>
      <c r="J376" s="219">
        <v>0</v>
      </c>
      <c r="K376" s="219">
        <v>0</v>
      </c>
      <c r="L376" s="219">
        <v>0</v>
      </c>
      <c r="M376" s="219">
        <v>0</v>
      </c>
      <c r="N376" s="219">
        <v>0</v>
      </c>
      <c r="O376" s="219">
        <v>172847.1</v>
      </c>
    </row>
    <row r="377" spans="2:15" ht="30.75" customHeight="1" x14ac:dyDescent="0.2">
      <c r="B377" s="15" t="s">
        <v>680</v>
      </c>
      <c r="C377" s="15" t="s">
        <v>12</v>
      </c>
      <c r="D377" s="13" t="s">
        <v>1409</v>
      </c>
      <c r="E377" s="12">
        <v>209130.30000000002</v>
      </c>
      <c r="F377" s="12">
        <v>209130.30000000002</v>
      </c>
      <c r="G377" s="12">
        <v>100616.3</v>
      </c>
      <c r="H377" s="12">
        <v>2670.3</v>
      </c>
      <c r="I377" s="12">
        <v>0</v>
      </c>
      <c r="J377" s="12">
        <v>0</v>
      </c>
      <c r="K377" s="12">
        <v>0</v>
      </c>
      <c r="L377" s="12">
        <v>0</v>
      </c>
      <c r="M377" s="12">
        <v>0</v>
      </c>
      <c r="N377" s="12">
        <v>0</v>
      </c>
      <c r="O377" s="12">
        <v>209130.30000000002</v>
      </c>
    </row>
    <row r="378" spans="2:15" ht="28.9" customHeight="1" x14ac:dyDescent="0.2">
      <c r="B378" s="16" t="s">
        <v>681</v>
      </c>
      <c r="C378" s="16" t="s">
        <v>677</v>
      </c>
      <c r="D378" s="9" t="s">
        <v>682</v>
      </c>
      <c r="E378" s="10">
        <v>209130.30000000002</v>
      </c>
      <c r="F378" s="10">
        <v>209130.30000000002</v>
      </c>
      <c r="G378" s="10">
        <v>100616.3</v>
      </c>
      <c r="H378" s="10">
        <v>2670.3</v>
      </c>
      <c r="I378" s="10">
        <v>0</v>
      </c>
      <c r="J378" s="10">
        <v>0</v>
      </c>
      <c r="K378" s="10">
        <v>0</v>
      </c>
      <c r="L378" s="10">
        <v>0</v>
      </c>
      <c r="M378" s="10">
        <v>0</v>
      </c>
      <c r="N378" s="10">
        <v>0</v>
      </c>
      <c r="O378" s="10">
        <v>209130.30000000002</v>
      </c>
    </row>
    <row r="379" spans="2:15" ht="17.25" customHeight="1" x14ac:dyDescent="0.2">
      <c r="B379" s="15" t="s">
        <v>683</v>
      </c>
      <c r="C379" s="15" t="s">
        <v>12</v>
      </c>
      <c r="D379" s="13" t="s">
        <v>684</v>
      </c>
      <c r="E379" s="12">
        <v>29659.8</v>
      </c>
      <c r="F379" s="12">
        <v>29659.8</v>
      </c>
      <c r="G379" s="12">
        <v>20768.5</v>
      </c>
      <c r="H379" s="12">
        <v>777.1</v>
      </c>
      <c r="I379" s="12">
        <v>0</v>
      </c>
      <c r="J379" s="12">
        <v>0</v>
      </c>
      <c r="K379" s="12">
        <v>0</v>
      </c>
      <c r="L379" s="12">
        <v>0</v>
      </c>
      <c r="M379" s="12">
        <v>0</v>
      </c>
      <c r="N379" s="12">
        <v>0</v>
      </c>
      <c r="O379" s="12">
        <v>29659.8</v>
      </c>
    </row>
    <row r="380" spans="2:15" ht="18" customHeight="1" x14ac:dyDescent="0.2">
      <c r="B380" s="16" t="s">
        <v>685</v>
      </c>
      <c r="C380" s="16" t="s">
        <v>43</v>
      </c>
      <c r="D380" s="9" t="s">
        <v>686</v>
      </c>
      <c r="E380" s="10">
        <v>29659.8</v>
      </c>
      <c r="F380" s="10">
        <v>29659.8</v>
      </c>
      <c r="G380" s="10">
        <v>20768.5</v>
      </c>
      <c r="H380" s="10">
        <v>777.1</v>
      </c>
      <c r="I380" s="10">
        <v>0</v>
      </c>
      <c r="J380" s="10">
        <v>0</v>
      </c>
      <c r="K380" s="10">
        <v>0</v>
      </c>
      <c r="L380" s="10">
        <v>0</v>
      </c>
      <c r="M380" s="10">
        <v>0</v>
      </c>
      <c r="N380" s="10">
        <v>0</v>
      </c>
      <c r="O380" s="10">
        <v>29659.8</v>
      </c>
    </row>
    <row r="381" spans="2:15" ht="29.25" customHeight="1" x14ac:dyDescent="0.2">
      <c r="B381" s="15" t="s">
        <v>687</v>
      </c>
      <c r="C381" s="15" t="s">
        <v>12</v>
      </c>
      <c r="D381" s="226" t="s">
        <v>688</v>
      </c>
      <c r="E381" s="217">
        <v>0</v>
      </c>
      <c r="F381" s="217">
        <v>0</v>
      </c>
      <c r="G381" s="217">
        <v>0</v>
      </c>
      <c r="H381" s="217">
        <v>0</v>
      </c>
      <c r="I381" s="217">
        <v>0</v>
      </c>
      <c r="J381" s="217">
        <v>0</v>
      </c>
      <c r="K381" s="217">
        <v>0</v>
      </c>
      <c r="L381" s="217">
        <v>0</v>
      </c>
      <c r="M381" s="217">
        <v>0</v>
      </c>
      <c r="N381" s="217">
        <v>0</v>
      </c>
      <c r="O381" s="217"/>
    </row>
    <row r="382" spans="2:15" ht="29.25" customHeight="1" x14ac:dyDescent="0.2">
      <c r="B382" s="16" t="s">
        <v>689</v>
      </c>
      <c r="C382" s="16" t="s">
        <v>154</v>
      </c>
      <c r="D382" s="218" t="s">
        <v>690</v>
      </c>
      <c r="E382" s="219">
        <v>0</v>
      </c>
      <c r="F382" s="219">
        <v>0</v>
      </c>
      <c r="G382" s="219">
        <v>0</v>
      </c>
      <c r="H382" s="219">
        <v>0</v>
      </c>
      <c r="I382" s="219">
        <v>0</v>
      </c>
      <c r="J382" s="219">
        <v>0</v>
      </c>
      <c r="K382" s="219">
        <v>0</v>
      </c>
      <c r="L382" s="219">
        <v>0</v>
      </c>
      <c r="M382" s="219">
        <v>0</v>
      </c>
      <c r="N382" s="219">
        <v>0</v>
      </c>
      <c r="O382" s="219">
        <v>0</v>
      </c>
    </row>
    <row r="383" spans="2:15" ht="132.75" customHeight="1" x14ac:dyDescent="0.2">
      <c r="B383" s="16" t="s">
        <v>1410</v>
      </c>
      <c r="C383" s="16" t="s">
        <v>66</v>
      </c>
      <c r="D383" s="218" t="s">
        <v>5357</v>
      </c>
      <c r="E383" s="219">
        <v>0</v>
      </c>
      <c r="F383" s="219">
        <v>0</v>
      </c>
      <c r="G383" s="224">
        <v>0</v>
      </c>
      <c r="H383" s="224">
        <v>0</v>
      </c>
      <c r="I383" s="224">
        <v>0</v>
      </c>
      <c r="J383" s="224">
        <v>0</v>
      </c>
      <c r="K383" s="224">
        <v>0</v>
      </c>
      <c r="L383" s="224">
        <v>0</v>
      </c>
      <c r="M383" s="224">
        <v>0</v>
      </c>
      <c r="N383" s="224">
        <v>0</v>
      </c>
      <c r="O383" s="224">
        <v>0</v>
      </c>
    </row>
    <row r="384" spans="2:15" ht="17.25" customHeight="1" x14ac:dyDescent="0.2">
      <c r="B384" s="15" t="s">
        <v>691</v>
      </c>
      <c r="C384" s="15" t="s">
        <v>12</v>
      </c>
      <c r="D384" s="13" t="s">
        <v>692</v>
      </c>
      <c r="E384" s="12">
        <v>52875.9</v>
      </c>
      <c r="F384" s="12">
        <v>52875.9</v>
      </c>
      <c r="G384" s="12">
        <v>43340.9</v>
      </c>
      <c r="H384" s="12">
        <v>0</v>
      </c>
      <c r="I384" s="12">
        <v>0</v>
      </c>
      <c r="J384" s="12">
        <v>9600</v>
      </c>
      <c r="K384" s="12">
        <v>9600</v>
      </c>
      <c r="L384" s="12">
        <v>0</v>
      </c>
      <c r="M384" s="12">
        <v>0</v>
      </c>
      <c r="N384" s="12">
        <v>0</v>
      </c>
      <c r="O384" s="12">
        <v>62475.9</v>
      </c>
    </row>
    <row r="385" spans="2:15" ht="30" customHeight="1" x14ac:dyDescent="0.2">
      <c r="B385" s="16" t="s">
        <v>693</v>
      </c>
      <c r="C385" s="16" t="s">
        <v>63</v>
      </c>
      <c r="D385" s="9" t="s">
        <v>694</v>
      </c>
      <c r="E385" s="10">
        <v>52875.9</v>
      </c>
      <c r="F385" s="10">
        <v>52875.9</v>
      </c>
      <c r="G385" s="10">
        <v>43340.9</v>
      </c>
      <c r="H385" s="10">
        <v>0</v>
      </c>
      <c r="I385" s="10">
        <v>0</v>
      </c>
      <c r="J385" s="10">
        <v>9600</v>
      </c>
      <c r="K385" s="10">
        <v>9600</v>
      </c>
      <c r="L385" s="10">
        <v>0</v>
      </c>
      <c r="M385" s="10">
        <v>0</v>
      </c>
      <c r="N385" s="10">
        <v>0</v>
      </c>
      <c r="O385" s="10">
        <v>62475.9</v>
      </c>
    </row>
    <row r="386" spans="2:15" ht="32.25" customHeight="1" x14ac:dyDescent="0.2">
      <c r="B386" s="15" t="s">
        <v>695</v>
      </c>
      <c r="C386" s="15" t="s">
        <v>12</v>
      </c>
      <c r="D386" s="13" t="s">
        <v>696</v>
      </c>
      <c r="E386" s="12">
        <v>348000.3</v>
      </c>
      <c r="F386" s="12">
        <v>348000.3</v>
      </c>
      <c r="G386" s="12">
        <v>218015.4</v>
      </c>
      <c r="H386" s="12">
        <v>5632.6</v>
      </c>
      <c r="I386" s="12">
        <v>0</v>
      </c>
      <c r="J386" s="12">
        <v>0</v>
      </c>
      <c r="K386" s="12">
        <v>0</v>
      </c>
      <c r="L386" s="12">
        <v>0</v>
      </c>
      <c r="M386" s="12">
        <v>0</v>
      </c>
      <c r="N386" s="12">
        <v>0</v>
      </c>
      <c r="O386" s="12">
        <v>348000.3</v>
      </c>
    </row>
    <row r="387" spans="2:15" ht="29.25" customHeight="1" x14ac:dyDescent="0.2">
      <c r="B387" s="16" t="s">
        <v>697</v>
      </c>
      <c r="C387" s="16" t="s">
        <v>698</v>
      </c>
      <c r="D387" s="9" t="s">
        <v>699</v>
      </c>
      <c r="E387" s="10">
        <v>348000.3</v>
      </c>
      <c r="F387" s="10">
        <v>348000.3</v>
      </c>
      <c r="G387" s="10">
        <v>218015.4</v>
      </c>
      <c r="H387" s="10">
        <v>5632.6</v>
      </c>
      <c r="I387" s="10">
        <v>0</v>
      </c>
      <c r="J387" s="10">
        <v>0</v>
      </c>
      <c r="K387" s="10">
        <v>0</v>
      </c>
      <c r="L387" s="10">
        <v>0</v>
      </c>
      <c r="M387" s="10">
        <v>0</v>
      </c>
      <c r="N387" s="10">
        <v>0</v>
      </c>
      <c r="O387" s="10">
        <v>348000.3</v>
      </c>
    </row>
    <row r="388" spans="2:15" ht="33" customHeight="1" x14ac:dyDescent="0.2">
      <c r="B388" s="14" t="s">
        <v>700</v>
      </c>
      <c r="C388" s="14" t="s">
        <v>12</v>
      </c>
      <c r="D388" s="448" t="s">
        <v>5358</v>
      </c>
      <c r="E388" s="445">
        <v>153901.20000000001</v>
      </c>
      <c r="F388" s="445">
        <v>150211.5</v>
      </c>
      <c r="G388" s="445">
        <v>102933.8</v>
      </c>
      <c r="H388" s="445">
        <v>2007.3</v>
      </c>
      <c r="I388" s="445">
        <v>3689.7000000000003</v>
      </c>
      <c r="J388" s="445">
        <v>54144779.5</v>
      </c>
      <c r="K388" s="445">
        <v>18770139.5</v>
      </c>
      <c r="L388" s="445">
        <v>14348.5</v>
      </c>
      <c r="M388" s="445">
        <v>944</v>
      </c>
      <c r="N388" s="445">
        <v>35374640</v>
      </c>
      <c r="O388" s="445">
        <v>54298680.700000003</v>
      </c>
    </row>
    <row r="389" spans="2:15" ht="35.25" customHeight="1" x14ac:dyDescent="0.2">
      <c r="B389" s="15" t="s">
        <v>701</v>
      </c>
      <c r="C389" s="15" t="s">
        <v>12</v>
      </c>
      <c r="D389" s="453" t="s">
        <v>5359</v>
      </c>
      <c r="E389" s="443">
        <v>153901.20000000001</v>
      </c>
      <c r="F389" s="443">
        <v>150211.5</v>
      </c>
      <c r="G389" s="443">
        <v>102933.8</v>
      </c>
      <c r="H389" s="443">
        <v>2007.3</v>
      </c>
      <c r="I389" s="443">
        <v>3689.7000000000003</v>
      </c>
      <c r="J389" s="443">
        <v>54144779.5</v>
      </c>
      <c r="K389" s="443">
        <v>18770139.5</v>
      </c>
      <c r="L389" s="443">
        <v>14348.5</v>
      </c>
      <c r="M389" s="443">
        <v>944</v>
      </c>
      <c r="N389" s="443">
        <v>35374640</v>
      </c>
      <c r="O389" s="443">
        <v>54298680.700000003</v>
      </c>
    </row>
    <row r="390" spans="2:15" ht="33" customHeight="1" x14ac:dyDescent="0.2">
      <c r="B390" s="16" t="s">
        <v>702</v>
      </c>
      <c r="C390" s="16" t="s">
        <v>703</v>
      </c>
      <c r="D390" s="321" t="s">
        <v>5360</v>
      </c>
      <c r="E390" s="332">
        <v>153901.20000000001</v>
      </c>
      <c r="F390" s="319">
        <v>150211.5</v>
      </c>
      <c r="G390" s="319">
        <v>102933.8</v>
      </c>
      <c r="H390" s="319">
        <v>2007.3</v>
      </c>
      <c r="I390" s="319">
        <v>3689.7</v>
      </c>
      <c r="J390" s="319">
        <v>0</v>
      </c>
      <c r="K390" s="319">
        <v>0</v>
      </c>
      <c r="L390" s="319">
        <v>0</v>
      </c>
      <c r="M390" s="319">
        <v>0</v>
      </c>
      <c r="N390" s="319">
        <v>0</v>
      </c>
      <c r="O390" s="319">
        <v>153901.20000000001</v>
      </c>
    </row>
    <row r="391" spans="2:15" ht="33.75" customHeight="1" x14ac:dyDescent="0.2">
      <c r="B391" s="16" t="s">
        <v>704</v>
      </c>
      <c r="C391" s="16" t="s">
        <v>703</v>
      </c>
      <c r="D391" s="9" t="s">
        <v>705</v>
      </c>
      <c r="E391" s="10">
        <v>0</v>
      </c>
      <c r="F391" s="10">
        <v>0</v>
      </c>
      <c r="G391" s="10">
        <v>0</v>
      </c>
      <c r="H391" s="10">
        <v>0</v>
      </c>
      <c r="I391" s="10">
        <v>0</v>
      </c>
      <c r="J391" s="10">
        <v>27467986.400000002</v>
      </c>
      <c r="K391" s="10">
        <v>226067.6</v>
      </c>
      <c r="L391" s="10">
        <v>14348.5</v>
      </c>
      <c r="M391" s="10">
        <v>944</v>
      </c>
      <c r="N391" s="10">
        <v>27241918.800000001</v>
      </c>
      <c r="O391" s="10">
        <v>27467986.400000002</v>
      </c>
    </row>
    <row r="392" spans="2:15" ht="57" customHeight="1" x14ac:dyDescent="0.2">
      <c r="B392" s="16" t="s">
        <v>706</v>
      </c>
      <c r="C392" s="16" t="s">
        <v>703</v>
      </c>
      <c r="D392" s="9" t="s">
        <v>707</v>
      </c>
      <c r="E392" s="10">
        <v>0</v>
      </c>
      <c r="F392" s="10">
        <v>0</v>
      </c>
      <c r="G392" s="10">
        <v>0</v>
      </c>
      <c r="H392" s="10">
        <v>0</v>
      </c>
      <c r="I392" s="10">
        <v>0</v>
      </c>
      <c r="J392" s="10">
        <v>18517537.600000001</v>
      </c>
      <c r="K392" s="10">
        <v>18517537.600000001</v>
      </c>
      <c r="L392" s="10">
        <v>0</v>
      </c>
      <c r="M392" s="10">
        <v>0</v>
      </c>
      <c r="N392" s="10">
        <v>0</v>
      </c>
      <c r="O392" s="10">
        <v>18517537.600000001</v>
      </c>
    </row>
    <row r="393" spans="2:15" ht="57" customHeight="1" x14ac:dyDescent="0.2">
      <c r="B393" s="220" t="s">
        <v>5361</v>
      </c>
      <c r="C393" s="220" t="s">
        <v>66</v>
      </c>
      <c r="D393" s="228" t="s">
        <v>5362</v>
      </c>
      <c r="E393" s="219">
        <v>0</v>
      </c>
      <c r="F393" s="219">
        <v>0</v>
      </c>
      <c r="G393" s="224">
        <v>0</v>
      </c>
      <c r="H393" s="224">
        <v>0</v>
      </c>
      <c r="I393" s="224">
        <v>0</v>
      </c>
      <c r="J393" s="224">
        <v>686699.7</v>
      </c>
      <c r="K393" s="224">
        <v>0</v>
      </c>
      <c r="L393" s="224">
        <v>0</v>
      </c>
      <c r="M393" s="224">
        <v>0</v>
      </c>
      <c r="N393" s="224">
        <v>686699.7</v>
      </c>
      <c r="O393" s="224">
        <v>686699.7</v>
      </c>
    </row>
    <row r="394" spans="2:15" ht="43.5" customHeight="1" x14ac:dyDescent="0.2">
      <c r="B394" s="454" t="s">
        <v>5437</v>
      </c>
      <c r="C394" s="454" t="s">
        <v>66</v>
      </c>
      <c r="D394" s="451" t="s">
        <v>5438</v>
      </c>
      <c r="E394" s="452">
        <v>0</v>
      </c>
      <c r="F394" s="452">
        <v>0</v>
      </c>
      <c r="G394" s="452">
        <v>0</v>
      </c>
      <c r="H394" s="452">
        <v>0</v>
      </c>
      <c r="I394" s="452">
        <v>0</v>
      </c>
      <c r="J394" s="452">
        <v>5970000</v>
      </c>
      <c r="K394" s="452">
        <v>0</v>
      </c>
      <c r="L394" s="452">
        <v>0</v>
      </c>
      <c r="M394" s="452">
        <v>0</v>
      </c>
      <c r="N394" s="452">
        <v>5970000</v>
      </c>
      <c r="O394" s="452">
        <v>5970000</v>
      </c>
    </row>
    <row r="395" spans="2:15" ht="29.25" customHeight="1" x14ac:dyDescent="0.2">
      <c r="B395" s="16" t="s">
        <v>708</v>
      </c>
      <c r="C395" s="16" t="s">
        <v>703</v>
      </c>
      <c r="D395" s="9" t="s">
        <v>709</v>
      </c>
      <c r="E395" s="10">
        <v>0</v>
      </c>
      <c r="F395" s="10">
        <v>0</v>
      </c>
      <c r="G395" s="10">
        <v>0</v>
      </c>
      <c r="H395" s="10">
        <v>0</v>
      </c>
      <c r="I395" s="10">
        <v>0</v>
      </c>
      <c r="J395" s="10">
        <v>1502555.8</v>
      </c>
      <c r="K395" s="10">
        <v>26534.3</v>
      </c>
      <c r="L395" s="10">
        <v>0</v>
      </c>
      <c r="M395" s="10">
        <v>0</v>
      </c>
      <c r="N395" s="10">
        <v>1476021.5</v>
      </c>
      <c r="O395" s="10">
        <v>1502555.8</v>
      </c>
    </row>
    <row r="396" spans="2:15" ht="50.25" customHeight="1" x14ac:dyDescent="0.2">
      <c r="B396" s="14" t="s">
        <v>1379</v>
      </c>
      <c r="C396" s="14" t="s">
        <v>12</v>
      </c>
      <c r="D396" s="329" t="s">
        <v>5363</v>
      </c>
      <c r="E396" s="316">
        <v>256700</v>
      </c>
      <c r="F396" s="316">
        <v>172906</v>
      </c>
      <c r="G396" s="316">
        <v>0</v>
      </c>
      <c r="H396" s="316">
        <v>0</v>
      </c>
      <c r="I396" s="316">
        <v>83794</v>
      </c>
      <c r="J396" s="316">
        <v>50674428.100000001</v>
      </c>
      <c r="K396" s="316">
        <v>0</v>
      </c>
      <c r="L396" s="316">
        <v>0</v>
      </c>
      <c r="M396" s="316">
        <v>0</v>
      </c>
      <c r="N396" s="316">
        <v>15174428.1</v>
      </c>
      <c r="O396" s="317">
        <v>50931128.100000001</v>
      </c>
    </row>
    <row r="397" spans="2:15" ht="48" customHeight="1" x14ac:dyDescent="0.2">
      <c r="B397" s="15" t="s">
        <v>1380</v>
      </c>
      <c r="C397" s="15" t="s">
        <v>12</v>
      </c>
      <c r="D397" s="330" t="s">
        <v>5363</v>
      </c>
      <c r="E397" s="318">
        <v>256700</v>
      </c>
      <c r="F397" s="317">
        <v>172906</v>
      </c>
      <c r="G397" s="317">
        <v>0</v>
      </c>
      <c r="H397" s="317">
        <v>0</v>
      </c>
      <c r="I397" s="317">
        <v>83794</v>
      </c>
      <c r="J397" s="317">
        <v>50674428.100000001</v>
      </c>
      <c r="K397" s="317"/>
      <c r="L397" s="317">
        <v>0</v>
      </c>
      <c r="M397" s="317">
        <v>0</v>
      </c>
      <c r="N397" s="317">
        <v>15174428.1</v>
      </c>
      <c r="O397" s="317">
        <v>50931128.100000001</v>
      </c>
    </row>
    <row r="398" spans="2:15" ht="44.25" customHeight="1" x14ac:dyDescent="0.2">
      <c r="B398" s="220" t="s">
        <v>5364</v>
      </c>
      <c r="C398" s="220" t="s">
        <v>296</v>
      </c>
      <c r="D398" s="218" t="s">
        <v>624</v>
      </c>
      <c r="E398" s="219">
        <v>152906</v>
      </c>
      <c r="F398" s="219">
        <v>152906</v>
      </c>
      <c r="G398" s="219">
        <v>0</v>
      </c>
      <c r="H398" s="219">
        <v>0</v>
      </c>
      <c r="I398" s="219">
        <v>0</v>
      </c>
      <c r="J398" s="219">
        <v>0</v>
      </c>
      <c r="K398" s="219">
        <v>0</v>
      </c>
      <c r="L398" s="219">
        <v>0</v>
      </c>
      <c r="M398" s="219">
        <v>0</v>
      </c>
      <c r="N398" s="219">
        <v>0</v>
      </c>
      <c r="O398" s="219">
        <v>152906</v>
      </c>
    </row>
    <row r="399" spans="2:15" ht="27" customHeight="1" x14ac:dyDescent="0.2">
      <c r="B399" s="220" t="s">
        <v>5365</v>
      </c>
      <c r="C399" s="220" t="s">
        <v>47</v>
      </c>
      <c r="D399" s="218" t="s">
        <v>1408</v>
      </c>
      <c r="E399" s="219"/>
      <c r="F399" s="219">
        <v>0</v>
      </c>
      <c r="G399" s="219">
        <v>0</v>
      </c>
      <c r="H399" s="219">
        <v>0</v>
      </c>
      <c r="I399" s="219"/>
      <c r="J399" s="219">
        <v>0</v>
      </c>
      <c r="K399" s="219">
        <v>0</v>
      </c>
      <c r="L399" s="219">
        <v>0</v>
      </c>
      <c r="M399" s="219">
        <v>0</v>
      </c>
      <c r="N399" s="219">
        <v>0</v>
      </c>
      <c r="O399" s="219"/>
    </row>
    <row r="400" spans="2:15" ht="59.25" customHeight="1" x14ac:dyDescent="0.2">
      <c r="B400" s="220" t="s">
        <v>5366</v>
      </c>
      <c r="C400" s="220" t="s">
        <v>296</v>
      </c>
      <c r="D400" s="321" t="s">
        <v>626</v>
      </c>
      <c r="E400" s="319">
        <v>58677</v>
      </c>
      <c r="F400" s="319">
        <v>20000</v>
      </c>
      <c r="G400" s="319">
        <v>0</v>
      </c>
      <c r="H400" s="319">
        <v>0</v>
      </c>
      <c r="I400" s="319">
        <v>38677</v>
      </c>
      <c r="J400" s="319">
        <v>0</v>
      </c>
      <c r="K400" s="319">
        <v>0</v>
      </c>
      <c r="L400" s="319">
        <v>0</v>
      </c>
      <c r="M400" s="319">
        <v>0</v>
      </c>
      <c r="N400" s="319">
        <v>0</v>
      </c>
      <c r="O400" s="319">
        <v>58677</v>
      </c>
    </row>
    <row r="401" spans="2:15" ht="27" customHeight="1" x14ac:dyDescent="0.2">
      <c r="B401" s="220" t="s">
        <v>5367</v>
      </c>
      <c r="C401" s="220" t="s">
        <v>66</v>
      </c>
      <c r="D401" s="218" t="s">
        <v>1387</v>
      </c>
      <c r="E401" s="219">
        <v>0</v>
      </c>
      <c r="F401" s="219">
        <v>0</v>
      </c>
      <c r="G401" s="219">
        <v>0</v>
      </c>
      <c r="H401" s="219">
        <v>0</v>
      </c>
      <c r="I401" s="219">
        <v>0</v>
      </c>
      <c r="J401" s="219">
        <v>35500000</v>
      </c>
      <c r="K401" s="219">
        <v>0</v>
      </c>
      <c r="L401" s="219">
        <v>0</v>
      </c>
      <c r="M401" s="219">
        <v>0</v>
      </c>
      <c r="N401" s="219">
        <v>0</v>
      </c>
      <c r="O401" s="219">
        <v>35500000</v>
      </c>
    </row>
    <row r="402" spans="2:15" ht="53.25" customHeight="1" x14ac:dyDescent="0.2">
      <c r="B402" s="220" t="s">
        <v>5368</v>
      </c>
      <c r="C402" s="220" t="s">
        <v>296</v>
      </c>
      <c r="D402" s="218" t="s">
        <v>628</v>
      </c>
      <c r="E402" s="219">
        <v>0</v>
      </c>
      <c r="F402" s="219">
        <v>0</v>
      </c>
      <c r="G402" s="219">
        <v>0</v>
      </c>
      <c r="H402" s="219">
        <v>0</v>
      </c>
      <c r="I402" s="219">
        <v>0</v>
      </c>
      <c r="J402" s="219">
        <v>1703428.3</v>
      </c>
      <c r="K402" s="219">
        <v>0</v>
      </c>
      <c r="L402" s="219">
        <v>0</v>
      </c>
      <c r="M402" s="219">
        <v>0</v>
      </c>
      <c r="N402" s="219">
        <v>1703428.3</v>
      </c>
      <c r="O402" s="219">
        <v>1703428.3</v>
      </c>
    </row>
    <row r="403" spans="2:15" ht="45" customHeight="1" x14ac:dyDescent="0.2">
      <c r="B403" s="220" t="s">
        <v>5369</v>
      </c>
      <c r="C403" s="220" t="s">
        <v>296</v>
      </c>
      <c r="D403" s="218" t="s">
        <v>630</v>
      </c>
      <c r="E403" s="219">
        <v>0</v>
      </c>
      <c r="F403" s="219">
        <v>0</v>
      </c>
      <c r="G403" s="219">
        <v>0</v>
      </c>
      <c r="H403" s="219">
        <v>0</v>
      </c>
      <c r="I403" s="219">
        <v>0</v>
      </c>
      <c r="J403" s="219">
        <v>5292000</v>
      </c>
      <c r="K403" s="219">
        <v>0</v>
      </c>
      <c r="L403" s="219">
        <v>0</v>
      </c>
      <c r="M403" s="219">
        <v>0</v>
      </c>
      <c r="N403" s="219">
        <v>5292000</v>
      </c>
      <c r="O403" s="219">
        <v>5292000</v>
      </c>
    </row>
    <row r="404" spans="2:15" ht="45" customHeight="1" x14ac:dyDescent="0.2">
      <c r="B404" s="16" t="s">
        <v>1381</v>
      </c>
      <c r="C404" s="16" t="s">
        <v>296</v>
      </c>
      <c r="D404" s="9" t="s">
        <v>1382</v>
      </c>
      <c r="E404" s="10">
        <v>0</v>
      </c>
      <c r="F404" s="10">
        <v>0</v>
      </c>
      <c r="G404" s="10">
        <v>0</v>
      </c>
      <c r="H404" s="10">
        <v>0</v>
      </c>
      <c r="I404" s="10">
        <v>0</v>
      </c>
      <c r="J404" s="10">
        <v>1517287</v>
      </c>
      <c r="K404" s="10">
        <v>0</v>
      </c>
      <c r="L404" s="10">
        <v>0</v>
      </c>
      <c r="M404" s="10">
        <v>0</v>
      </c>
      <c r="N404" s="10">
        <v>1517287</v>
      </c>
      <c r="O404" s="10">
        <v>1517287</v>
      </c>
    </row>
    <row r="405" spans="2:15" ht="46.15" customHeight="1" x14ac:dyDescent="0.2">
      <c r="B405" s="16" t="s">
        <v>1383</v>
      </c>
      <c r="C405" s="16" t="s">
        <v>296</v>
      </c>
      <c r="D405" s="321" t="s">
        <v>1384</v>
      </c>
      <c r="E405" s="319">
        <v>45117</v>
      </c>
      <c r="F405" s="319"/>
      <c r="G405" s="319">
        <v>0</v>
      </c>
      <c r="H405" s="319">
        <v>0</v>
      </c>
      <c r="I405" s="319">
        <v>45117</v>
      </c>
      <c r="J405" s="319">
        <v>4581712.8</v>
      </c>
      <c r="K405" s="319">
        <v>0</v>
      </c>
      <c r="L405" s="319">
        <v>0</v>
      </c>
      <c r="M405" s="319">
        <v>0</v>
      </c>
      <c r="N405" s="319">
        <v>4581712.8</v>
      </c>
      <c r="O405" s="319">
        <v>4626829.8</v>
      </c>
    </row>
    <row r="406" spans="2:15" ht="69" customHeight="1" x14ac:dyDescent="0.2">
      <c r="B406" s="220">
        <v>3121680</v>
      </c>
      <c r="C406" s="220" t="s">
        <v>296</v>
      </c>
      <c r="D406" s="218" t="s">
        <v>5370</v>
      </c>
      <c r="E406" s="224"/>
      <c r="F406" s="224"/>
      <c r="G406" s="224"/>
      <c r="H406" s="224"/>
      <c r="I406" s="224"/>
      <c r="J406" s="224">
        <v>2080000</v>
      </c>
      <c r="K406" s="224"/>
      <c r="L406" s="224"/>
      <c r="M406" s="224"/>
      <c r="N406" s="224">
        <v>2080000</v>
      </c>
      <c r="O406" s="224">
        <v>2080000</v>
      </c>
    </row>
    <row r="407" spans="2:15" ht="44.25" customHeight="1" x14ac:dyDescent="0.2">
      <c r="B407" s="14" t="s">
        <v>710</v>
      </c>
      <c r="C407" s="14" t="s">
        <v>12</v>
      </c>
      <c r="D407" s="225" t="s">
        <v>5371</v>
      </c>
      <c r="E407" s="217">
        <v>0</v>
      </c>
      <c r="F407" s="217">
        <v>0</v>
      </c>
      <c r="G407" s="217">
        <v>0</v>
      </c>
      <c r="H407" s="217">
        <v>0</v>
      </c>
      <c r="I407" s="217">
        <v>0</v>
      </c>
      <c r="J407" s="217">
        <v>16022992.1</v>
      </c>
      <c r="K407" s="217">
        <v>2884138.4</v>
      </c>
      <c r="L407" s="217">
        <v>0</v>
      </c>
      <c r="M407" s="217">
        <v>0</v>
      </c>
      <c r="N407" s="217">
        <v>13138853.699999999</v>
      </c>
      <c r="O407" s="217">
        <v>16022992.1</v>
      </c>
    </row>
    <row r="408" spans="2:15" ht="56.25" customHeight="1" x14ac:dyDescent="0.2">
      <c r="B408" s="15" t="s">
        <v>711</v>
      </c>
      <c r="C408" s="15" t="s">
        <v>12</v>
      </c>
      <c r="D408" s="226" t="s">
        <v>5371</v>
      </c>
      <c r="E408" s="217">
        <v>0</v>
      </c>
      <c r="F408" s="217">
        <v>0</v>
      </c>
      <c r="G408" s="217">
        <v>0</v>
      </c>
      <c r="H408" s="217">
        <v>0</v>
      </c>
      <c r="I408" s="217">
        <v>0</v>
      </c>
      <c r="J408" s="217">
        <v>16022992.1</v>
      </c>
      <c r="K408" s="217">
        <v>2884138.4</v>
      </c>
      <c r="L408" s="217">
        <v>0</v>
      </c>
      <c r="M408" s="217">
        <v>0</v>
      </c>
      <c r="N408" s="217">
        <v>13138853.699999999</v>
      </c>
      <c r="O408" s="217">
        <v>16022992.1</v>
      </c>
    </row>
    <row r="409" spans="2:15" ht="76.5" x14ac:dyDescent="0.2">
      <c r="B409" s="16" t="s">
        <v>712</v>
      </c>
      <c r="C409" s="16" t="s">
        <v>296</v>
      </c>
      <c r="D409" s="9" t="s">
        <v>713</v>
      </c>
      <c r="E409" s="10">
        <v>0</v>
      </c>
      <c r="F409" s="10">
        <v>0</v>
      </c>
      <c r="G409" s="10">
        <v>0</v>
      </c>
      <c r="H409" s="10">
        <v>0</v>
      </c>
      <c r="I409" s="10">
        <v>0</v>
      </c>
      <c r="J409" s="10">
        <v>16022992.1</v>
      </c>
      <c r="K409" s="10">
        <v>2884138.4</v>
      </c>
      <c r="L409" s="10">
        <v>0</v>
      </c>
      <c r="M409" s="10">
        <v>0</v>
      </c>
      <c r="N409" s="10">
        <v>13138853.700000001</v>
      </c>
      <c r="O409" s="10">
        <v>16022992.1</v>
      </c>
    </row>
    <row r="410" spans="2:15" ht="17.25" customHeight="1" x14ac:dyDescent="0.2">
      <c r="B410" s="14" t="s">
        <v>714</v>
      </c>
      <c r="C410" s="14" t="s">
        <v>12</v>
      </c>
      <c r="D410" s="442" t="s">
        <v>715</v>
      </c>
      <c r="E410" s="443">
        <v>3222561.5</v>
      </c>
      <c r="F410" s="443">
        <v>3193826.3000000003</v>
      </c>
      <c r="G410" s="443">
        <v>834502.4</v>
      </c>
      <c r="H410" s="443">
        <v>6797.7</v>
      </c>
      <c r="I410" s="443">
        <v>28735.200000000001</v>
      </c>
      <c r="J410" s="443">
        <v>459686</v>
      </c>
      <c r="K410" s="443">
        <v>186</v>
      </c>
      <c r="L410" s="443">
        <v>98</v>
      </c>
      <c r="M410" s="443">
        <v>0</v>
      </c>
      <c r="N410" s="443">
        <v>459500</v>
      </c>
      <c r="O410" s="443">
        <v>3682247.5</v>
      </c>
    </row>
    <row r="411" spans="2:15" ht="18" customHeight="1" x14ac:dyDescent="0.2">
      <c r="B411" s="15" t="s">
        <v>716</v>
      </c>
      <c r="C411" s="15" t="s">
        <v>12</v>
      </c>
      <c r="D411" s="444" t="s">
        <v>717</v>
      </c>
      <c r="E411" s="445">
        <v>3222561.5</v>
      </c>
      <c r="F411" s="445">
        <v>3193826.3000000003</v>
      </c>
      <c r="G411" s="445">
        <v>834502.4</v>
      </c>
      <c r="H411" s="445">
        <v>6797.7</v>
      </c>
      <c r="I411" s="445">
        <v>28735.200000000001</v>
      </c>
      <c r="J411" s="445">
        <v>459686</v>
      </c>
      <c r="K411" s="445">
        <v>186</v>
      </c>
      <c r="L411" s="445">
        <v>98</v>
      </c>
      <c r="M411" s="445">
        <v>0</v>
      </c>
      <c r="N411" s="445">
        <v>459500</v>
      </c>
      <c r="O411" s="445">
        <v>3682247.5</v>
      </c>
    </row>
    <row r="412" spans="2:15" ht="18" customHeight="1" x14ac:dyDescent="0.2">
      <c r="B412" s="16" t="s">
        <v>718</v>
      </c>
      <c r="C412" s="16" t="s">
        <v>719</v>
      </c>
      <c r="D412" s="446" t="s">
        <v>720</v>
      </c>
      <c r="E412" s="447">
        <v>85379.7</v>
      </c>
      <c r="F412" s="447">
        <v>85379.7</v>
      </c>
      <c r="G412" s="447">
        <v>63021.3</v>
      </c>
      <c r="H412" s="447">
        <v>1141.0999999999999</v>
      </c>
      <c r="I412" s="447">
        <v>0</v>
      </c>
      <c r="J412" s="447">
        <v>0</v>
      </c>
      <c r="K412" s="447">
        <v>0</v>
      </c>
      <c r="L412" s="447">
        <v>0</v>
      </c>
      <c r="M412" s="447">
        <v>0</v>
      </c>
      <c r="N412" s="447">
        <v>0</v>
      </c>
      <c r="O412" s="447">
        <v>85379.7</v>
      </c>
    </row>
    <row r="413" spans="2:15" ht="30.75" customHeight="1" x14ac:dyDescent="0.2">
      <c r="B413" s="16" t="s">
        <v>721</v>
      </c>
      <c r="C413" s="16" t="s">
        <v>482</v>
      </c>
      <c r="D413" s="9" t="s">
        <v>1400</v>
      </c>
      <c r="E413" s="10">
        <v>7562.4000000000005</v>
      </c>
      <c r="F413" s="10">
        <v>0</v>
      </c>
      <c r="G413" s="10">
        <v>0</v>
      </c>
      <c r="H413" s="10">
        <v>0</v>
      </c>
      <c r="I413" s="10">
        <v>7562.4000000000005</v>
      </c>
      <c r="J413" s="10">
        <v>500</v>
      </c>
      <c r="K413" s="10">
        <v>0</v>
      </c>
      <c r="L413" s="10">
        <v>0</v>
      </c>
      <c r="M413" s="10">
        <v>0</v>
      </c>
      <c r="N413" s="10">
        <v>500</v>
      </c>
      <c r="O413" s="10">
        <v>8062.4000000000005</v>
      </c>
    </row>
    <row r="414" spans="2:15" ht="43.5" customHeight="1" x14ac:dyDescent="0.2">
      <c r="B414" s="16" t="s">
        <v>722</v>
      </c>
      <c r="C414" s="16" t="s">
        <v>719</v>
      </c>
      <c r="D414" s="451" t="s">
        <v>723</v>
      </c>
      <c r="E414" s="452">
        <v>36605.699999999997</v>
      </c>
      <c r="F414" s="452">
        <v>36605.699999999997</v>
      </c>
      <c r="G414" s="452">
        <v>7233.4000000000005</v>
      </c>
      <c r="H414" s="452">
        <v>1302.8</v>
      </c>
      <c r="I414" s="452">
        <v>0</v>
      </c>
      <c r="J414" s="452">
        <v>0</v>
      </c>
      <c r="K414" s="452">
        <v>0</v>
      </c>
      <c r="L414" s="452">
        <v>0</v>
      </c>
      <c r="M414" s="452">
        <v>0</v>
      </c>
      <c r="N414" s="452">
        <v>0</v>
      </c>
      <c r="O414" s="452">
        <v>36605.699999999997</v>
      </c>
    </row>
    <row r="415" spans="2:15" ht="30.75" customHeight="1" x14ac:dyDescent="0.2">
      <c r="B415" s="16" t="s">
        <v>724</v>
      </c>
      <c r="C415" s="16" t="s">
        <v>154</v>
      </c>
      <c r="D415" s="446" t="s">
        <v>725</v>
      </c>
      <c r="E415" s="447">
        <v>628368</v>
      </c>
      <c r="F415" s="447">
        <v>628368</v>
      </c>
      <c r="G415" s="447">
        <v>167929.5</v>
      </c>
      <c r="H415" s="447">
        <v>168.1</v>
      </c>
      <c r="I415" s="447">
        <v>0</v>
      </c>
      <c r="J415" s="447">
        <v>48739.200000000004</v>
      </c>
      <c r="K415" s="447">
        <v>0</v>
      </c>
      <c r="L415" s="447">
        <v>0</v>
      </c>
      <c r="M415" s="447">
        <v>0</v>
      </c>
      <c r="N415" s="447">
        <v>48739.200000000004</v>
      </c>
      <c r="O415" s="447">
        <v>677107.20000000007</v>
      </c>
    </row>
    <row r="416" spans="2:15" ht="30" customHeight="1" x14ac:dyDescent="0.2">
      <c r="B416" s="16" t="s">
        <v>726</v>
      </c>
      <c r="C416" s="16" t="s">
        <v>154</v>
      </c>
      <c r="D416" s="9" t="s">
        <v>1427</v>
      </c>
      <c r="E416" s="10">
        <v>146593.60000000001</v>
      </c>
      <c r="F416" s="10">
        <v>146593.60000000001</v>
      </c>
      <c r="G416" s="10">
        <v>0</v>
      </c>
      <c r="H416" s="10">
        <v>0</v>
      </c>
      <c r="I416" s="10">
        <v>0</v>
      </c>
      <c r="J416" s="10">
        <v>0</v>
      </c>
      <c r="K416" s="10">
        <v>0</v>
      </c>
      <c r="L416" s="10">
        <v>0</v>
      </c>
      <c r="M416" s="10">
        <v>0</v>
      </c>
      <c r="N416" s="10">
        <v>0</v>
      </c>
      <c r="O416" s="10">
        <v>146593.60000000001</v>
      </c>
    </row>
    <row r="417" spans="2:15" ht="28.5" customHeight="1" x14ac:dyDescent="0.2">
      <c r="B417" s="16" t="s">
        <v>727</v>
      </c>
      <c r="C417" s="16" t="s">
        <v>154</v>
      </c>
      <c r="D417" s="451" t="s">
        <v>728</v>
      </c>
      <c r="E417" s="452">
        <v>2082329</v>
      </c>
      <c r="F417" s="452">
        <v>2082329</v>
      </c>
      <c r="G417" s="452">
        <v>569573.9</v>
      </c>
      <c r="H417" s="452">
        <v>3256.9</v>
      </c>
      <c r="I417" s="452">
        <v>0</v>
      </c>
      <c r="J417" s="452">
        <v>410260.8</v>
      </c>
      <c r="K417" s="452">
        <v>0</v>
      </c>
      <c r="L417" s="452">
        <v>0</v>
      </c>
      <c r="M417" s="452">
        <v>0</v>
      </c>
      <c r="N417" s="452">
        <v>410260.8</v>
      </c>
      <c r="O417" s="452">
        <v>2492589.8000000003</v>
      </c>
    </row>
    <row r="418" spans="2:15" ht="30.75" customHeight="1" x14ac:dyDescent="0.2">
      <c r="B418" s="16" t="s">
        <v>729</v>
      </c>
      <c r="C418" s="16" t="s">
        <v>154</v>
      </c>
      <c r="D418" s="9" t="s">
        <v>5277</v>
      </c>
      <c r="E418" s="10">
        <v>41673.1</v>
      </c>
      <c r="F418" s="10">
        <v>41673.1</v>
      </c>
      <c r="G418" s="10">
        <v>0</v>
      </c>
      <c r="H418" s="10">
        <v>0</v>
      </c>
      <c r="I418" s="10">
        <v>0</v>
      </c>
      <c r="J418" s="10">
        <v>0</v>
      </c>
      <c r="K418" s="10">
        <v>0</v>
      </c>
      <c r="L418" s="10">
        <v>0</v>
      </c>
      <c r="M418" s="10">
        <v>0</v>
      </c>
      <c r="N418" s="10">
        <v>0</v>
      </c>
      <c r="O418" s="10">
        <v>41673.1</v>
      </c>
    </row>
    <row r="419" spans="2:15" ht="61.5" customHeight="1" x14ac:dyDescent="0.2">
      <c r="B419" s="16" t="s">
        <v>730</v>
      </c>
      <c r="C419" s="16" t="s">
        <v>154</v>
      </c>
      <c r="D419" s="446" t="s">
        <v>731</v>
      </c>
      <c r="E419" s="447">
        <v>159718.29999999999</v>
      </c>
      <c r="F419" s="447">
        <v>138545.5</v>
      </c>
      <c r="G419" s="447">
        <v>0</v>
      </c>
      <c r="H419" s="447">
        <v>0</v>
      </c>
      <c r="I419" s="447">
        <v>21172.799999999999</v>
      </c>
      <c r="J419" s="447">
        <v>0</v>
      </c>
      <c r="K419" s="447">
        <v>0</v>
      </c>
      <c r="L419" s="447">
        <v>0</v>
      </c>
      <c r="M419" s="447">
        <v>0</v>
      </c>
      <c r="N419" s="447">
        <v>0</v>
      </c>
      <c r="O419" s="447">
        <v>159718.29999999999</v>
      </c>
    </row>
    <row r="420" spans="2:15" ht="15.75" customHeight="1" x14ac:dyDescent="0.2">
      <c r="B420" s="16" t="s">
        <v>732</v>
      </c>
      <c r="C420" s="16" t="s">
        <v>414</v>
      </c>
      <c r="D420" s="9" t="s">
        <v>733</v>
      </c>
      <c r="E420" s="10">
        <v>34331.699999999997</v>
      </c>
      <c r="F420" s="10">
        <v>34331.699999999997</v>
      </c>
      <c r="G420" s="10">
        <v>26744.3</v>
      </c>
      <c r="H420" s="10">
        <v>928.80000000000007</v>
      </c>
      <c r="I420" s="10">
        <v>0</v>
      </c>
      <c r="J420" s="10">
        <v>186</v>
      </c>
      <c r="K420" s="10">
        <v>186</v>
      </c>
      <c r="L420" s="10">
        <v>98</v>
      </c>
      <c r="M420" s="10">
        <v>0</v>
      </c>
      <c r="N420" s="10">
        <v>0</v>
      </c>
      <c r="O420" s="10">
        <v>34517.699999999997</v>
      </c>
    </row>
    <row r="421" spans="2:15" ht="30" customHeight="1" x14ac:dyDescent="0.2">
      <c r="B421" s="14" t="s">
        <v>1411</v>
      </c>
      <c r="C421" s="14" t="s">
        <v>12</v>
      </c>
      <c r="D421" s="11" t="s">
        <v>1428</v>
      </c>
      <c r="E421" s="12">
        <v>54000</v>
      </c>
      <c r="F421" s="12">
        <v>54000</v>
      </c>
      <c r="G421" s="12">
        <v>0</v>
      </c>
      <c r="H421" s="12">
        <v>0</v>
      </c>
      <c r="I421" s="12">
        <v>0</v>
      </c>
      <c r="J421" s="12">
        <v>0</v>
      </c>
      <c r="K421" s="12">
        <v>0</v>
      </c>
      <c r="L421" s="12">
        <v>0</v>
      </c>
      <c r="M421" s="12">
        <v>0</v>
      </c>
      <c r="N421" s="12">
        <v>0</v>
      </c>
      <c r="O421" s="12">
        <v>54000</v>
      </c>
    </row>
    <row r="422" spans="2:15" ht="32.25" customHeight="1" x14ac:dyDescent="0.2">
      <c r="B422" s="15" t="s">
        <v>1412</v>
      </c>
      <c r="C422" s="15" t="s">
        <v>12</v>
      </c>
      <c r="D422" s="13" t="s">
        <v>1428</v>
      </c>
      <c r="E422" s="12">
        <v>54000</v>
      </c>
      <c r="F422" s="12">
        <v>54000</v>
      </c>
      <c r="G422" s="12">
        <v>0</v>
      </c>
      <c r="H422" s="12">
        <v>0</v>
      </c>
      <c r="I422" s="12">
        <v>0</v>
      </c>
      <c r="J422" s="12">
        <v>0</v>
      </c>
      <c r="K422" s="12">
        <v>0</v>
      </c>
      <c r="L422" s="12">
        <v>0</v>
      </c>
      <c r="M422" s="12">
        <v>0</v>
      </c>
      <c r="N422" s="12">
        <v>0</v>
      </c>
      <c r="O422" s="12">
        <v>54000</v>
      </c>
    </row>
    <row r="423" spans="2:15" ht="51" x14ac:dyDescent="0.2">
      <c r="B423" s="16" t="s">
        <v>1413</v>
      </c>
      <c r="C423" s="16" t="s">
        <v>296</v>
      </c>
      <c r="D423" s="9" t="s">
        <v>1414</v>
      </c>
      <c r="E423" s="10">
        <v>54000</v>
      </c>
      <c r="F423" s="10">
        <v>54000</v>
      </c>
      <c r="G423" s="10">
        <v>0</v>
      </c>
      <c r="H423" s="10">
        <v>0</v>
      </c>
      <c r="I423" s="10">
        <v>0</v>
      </c>
      <c r="J423" s="10">
        <v>0</v>
      </c>
      <c r="K423" s="10">
        <v>0</v>
      </c>
      <c r="L423" s="10">
        <v>0</v>
      </c>
      <c r="M423" s="10">
        <v>0</v>
      </c>
      <c r="N423" s="10">
        <v>0</v>
      </c>
      <c r="O423" s="10">
        <v>54000</v>
      </c>
    </row>
    <row r="424" spans="2:15" ht="15.75" customHeight="1" x14ac:dyDescent="0.2">
      <c r="B424" s="14" t="s">
        <v>734</v>
      </c>
      <c r="C424" s="14" t="s">
        <v>12</v>
      </c>
      <c r="D424" s="448" t="s">
        <v>735</v>
      </c>
      <c r="E424" s="445">
        <v>33175954.600000001</v>
      </c>
      <c r="F424" s="445">
        <v>17137035.699999999</v>
      </c>
      <c r="G424" s="445">
        <v>11784386.6</v>
      </c>
      <c r="H424" s="445">
        <v>629438.4</v>
      </c>
      <c r="I424" s="445">
        <v>16038918.9</v>
      </c>
      <c r="J424" s="445">
        <v>2309034.5</v>
      </c>
      <c r="K424" s="445">
        <v>650453</v>
      </c>
      <c r="L424" s="445">
        <v>13454.1</v>
      </c>
      <c r="M424" s="445">
        <v>6787.4000000000005</v>
      </c>
      <c r="N424" s="445">
        <v>1658581.5</v>
      </c>
      <c r="O424" s="445">
        <v>35484989.100000001</v>
      </c>
    </row>
    <row r="425" spans="2:15" ht="17.25" customHeight="1" x14ac:dyDescent="0.2">
      <c r="B425" s="15" t="s">
        <v>736</v>
      </c>
      <c r="C425" s="15" t="s">
        <v>12</v>
      </c>
      <c r="D425" s="453" t="s">
        <v>737</v>
      </c>
      <c r="E425" s="443">
        <v>16925345.399999999</v>
      </c>
      <c r="F425" s="443">
        <v>891226.5</v>
      </c>
      <c r="G425" s="443">
        <v>468105</v>
      </c>
      <c r="H425" s="443">
        <v>11200.4</v>
      </c>
      <c r="I425" s="443">
        <v>16034118.9</v>
      </c>
      <c r="J425" s="443">
        <v>100846</v>
      </c>
      <c r="K425" s="443">
        <v>100121.40000000001</v>
      </c>
      <c r="L425" s="443">
        <v>10360.4</v>
      </c>
      <c r="M425" s="443">
        <v>3216.5</v>
      </c>
      <c r="N425" s="443">
        <v>724.6</v>
      </c>
      <c r="O425" s="443">
        <v>17026191.399999999</v>
      </c>
    </row>
    <row r="426" spans="2:15" ht="18" customHeight="1" x14ac:dyDescent="0.2">
      <c r="B426" s="16" t="s">
        <v>738</v>
      </c>
      <c r="C426" s="16" t="s">
        <v>739</v>
      </c>
      <c r="D426" s="451" t="s">
        <v>740</v>
      </c>
      <c r="E426" s="452">
        <v>664884.19999999995</v>
      </c>
      <c r="F426" s="452">
        <v>664884.19999999995</v>
      </c>
      <c r="G426" s="452">
        <v>455866.8</v>
      </c>
      <c r="H426" s="452">
        <v>10886.2</v>
      </c>
      <c r="I426" s="452">
        <v>0</v>
      </c>
      <c r="J426" s="452">
        <v>0</v>
      </c>
      <c r="K426" s="452">
        <v>0</v>
      </c>
      <c r="L426" s="452">
        <v>0</v>
      </c>
      <c r="M426" s="452">
        <v>0</v>
      </c>
      <c r="N426" s="452">
        <v>0</v>
      </c>
      <c r="O426" s="452">
        <v>664884.19999999995</v>
      </c>
    </row>
    <row r="427" spans="2:15" ht="69" customHeight="1" x14ac:dyDescent="0.2">
      <c r="B427" s="16" t="s">
        <v>741</v>
      </c>
      <c r="C427" s="16" t="s">
        <v>66</v>
      </c>
      <c r="D427" s="9" t="s">
        <v>742</v>
      </c>
      <c r="E427" s="10">
        <v>16241</v>
      </c>
      <c r="F427" s="10">
        <v>16241</v>
      </c>
      <c r="G427" s="10">
        <v>12238.2</v>
      </c>
      <c r="H427" s="10">
        <v>314.2</v>
      </c>
      <c r="I427" s="10">
        <v>0</v>
      </c>
      <c r="J427" s="10">
        <v>5600</v>
      </c>
      <c r="K427" s="10">
        <v>5545</v>
      </c>
      <c r="L427" s="10">
        <v>2630</v>
      </c>
      <c r="M427" s="10">
        <v>113.2</v>
      </c>
      <c r="N427" s="10">
        <v>55</v>
      </c>
      <c r="O427" s="10">
        <v>21841</v>
      </c>
    </row>
    <row r="428" spans="2:15" ht="30" customHeight="1" x14ac:dyDescent="0.2">
      <c r="B428" s="16" t="s">
        <v>743</v>
      </c>
      <c r="C428" s="16" t="s">
        <v>43</v>
      </c>
      <c r="D428" s="9" t="s">
        <v>744</v>
      </c>
      <c r="E428" s="10">
        <v>0</v>
      </c>
      <c r="F428" s="10">
        <v>0</v>
      </c>
      <c r="G428" s="10">
        <v>0</v>
      </c>
      <c r="H428" s="10">
        <v>0</v>
      </c>
      <c r="I428" s="10">
        <v>0</v>
      </c>
      <c r="J428" s="10">
        <v>16791.8</v>
      </c>
      <c r="K428" s="10">
        <v>16791.8</v>
      </c>
      <c r="L428" s="10">
        <v>7730.4000000000005</v>
      </c>
      <c r="M428" s="10">
        <v>3103.3</v>
      </c>
      <c r="N428" s="10">
        <v>0</v>
      </c>
      <c r="O428" s="10">
        <v>16791.8</v>
      </c>
    </row>
    <row r="429" spans="2:15" ht="43.5" customHeight="1" x14ac:dyDescent="0.2">
      <c r="B429" s="16" t="s">
        <v>745</v>
      </c>
      <c r="C429" s="16" t="s">
        <v>66</v>
      </c>
      <c r="D429" s="446" t="s">
        <v>5439</v>
      </c>
      <c r="E429" s="447">
        <v>13863.6</v>
      </c>
      <c r="F429" s="447">
        <v>0</v>
      </c>
      <c r="G429" s="447">
        <v>0</v>
      </c>
      <c r="H429" s="447">
        <v>0</v>
      </c>
      <c r="I429" s="447">
        <v>13863.6</v>
      </c>
      <c r="J429" s="447">
        <v>0</v>
      </c>
      <c r="K429" s="447">
        <v>0</v>
      </c>
      <c r="L429" s="447">
        <v>0</v>
      </c>
      <c r="M429" s="447">
        <v>0</v>
      </c>
      <c r="N429" s="447">
        <v>0</v>
      </c>
      <c r="O429" s="447">
        <v>13863.6</v>
      </c>
    </row>
    <row r="430" spans="2:15" ht="30" customHeight="1" x14ac:dyDescent="0.2">
      <c r="B430" s="16" t="s">
        <v>746</v>
      </c>
      <c r="C430" s="16" t="s">
        <v>88</v>
      </c>
      <c r="D430" s="451" t="s">
        <v>747</v>
      </c>
      <c r="E430" s="452">
        <v>210101.30000000002</v>
      </c>
      <c r="F430" s="452">
        <v>210101.30000000002</v>
      </c>
      <c r="G430" s="452">
        <v>0</v>
      </c>
      <c r="H430" s="452">
        <v>0</v>
      </c>
      <c r="I430" s="452">
        <v>0</v>
      </c>
      <c r="J430" s="452">
        <v>78084.600000000006</v>
      </c>
      <c r="K430" s="452">
        <v>77784.600000000006</v>
      </c>
      <c r="L430" s="452">
        <v>0</v>
      </c>
      <c r="M430" s="452">
        <v>0</v>
      </c>
      <c r="N430" s="452">
        <v>300</v>
      </c>
      <c r="O430" s="452">
        <v>288185.90000000002</v>
      </c>
    </row>
    <row r="431" spans="2:15" ht="30.75" customHeight="1" x14ac:dyDescent="0.2">
      <c r="B431" s="16" t="s">
        <v>748</v>
      </c>
      <c r="C431" s="16" t="s">
        <v>31</v>
      </c>
      <c r="D431" s="446" t="s">
        <v>749</v>
      </c>
      <c r="E431" s="447">
        <v>20255.3</v>
      </c>
      <c r="F431" s="447">
        <v>0</v>
      </c>
      <c r="G431" s="447">
        <v>0</v>
      </c>
      <c r="H431" s="447">
        <v>0</v>
      </c>
      <c r="I431" s="447">
        <v>20255.3</v>
      </c>
      <c r="J431" s="447">
        <v>369.6</v>
      </c>
      <c r="K431" s="447">
        <v>0</v>
      </c>
      <c r="L431" s="447">
        <v>0</v>
      </c>
      <c r="M431" s="447">
        <v>0</v>
      </c>
      <c r="N431" s="447">
        <v>369.6</v>
      </c>
      <c r="O431" s="447">
        <v>20624.900000000001</v>
      </c>
    </row>
    <row r="432" spans="2:15" ht="30.75" customHeight="1" x14ac:dyDescent="0.2">
      <c r="B432" s="16" t="s">
        <v>750</v>
      </c>
      <c r="C432" s="16" t="s">
        <v>66</v>
      </c>
      <c r="D432" s="9" t="s">
        <v>751</v>
      </c>
      <c r="E432" s="10">
        <v>16000000</v>
      </c>
      <c r="F432" s="10">
        <v>0</v>
      </c>
      <c r="G432" s="10">
        <v>0</v>
      </c>
      <c r="H432" s="10">
        <v>0</v>
      </c>
      <c r="I432" s="10">
        <v>16000000</v>
      </c>
      <c r="J432" s="10">
        <v>0</v>
      </c>
      <c r="K432" s="10">
        <v>0</v>
      </c>
      <c r="L432" s="10">
        <v>0</v>
      </c>
      <c r="M432" s="10">
        <v>0</v>
      </c>
      <c r="N432" s="10">
        <v>0</v>
      </c>
      <c r="O432" s="10">
        <v>16000000</v>
      </c>
    </row>
    <row r="433" spans="2:15" ht="19.5" customHeight="1" x14ac:dyDescent="0.2">
      <c r="B433" s="15" t="s">
        <v>752</v>
      </c>
      <c r="C433" s="15" t="s">
        <v>12</v>
      </c>
      <c r="D433" s="444" t="s">
        <v>753</v>
      </c>
      <c r="E433" s="445">
        <v>2868623.7</v>
      </c>
      <c r="F433" s="445">
        <v>2868623.7</v>
      </c>
      <c r="G433" s="445">
        <v>1956012.7</v>
      </c>
      <c r="H433" s="445">
        <v>83640</v>
      </c>
      <c r="I433" s="445">
        <v>0</v>
      </c>
      <c r="J433" s="445">
        <v>8709.5</v>
      </c>
      <c r="K433" s="445">
        <v>7933.2</v>
      </c>
      <c r="L433" s="445">
        <v>0</v>
      </c>
      <c r="M433" s="445">
        <v>3163.6</v>
      </c>
      <c r="N433" s="445">
        <v>776.30000000000007</v>
      </c>
      <c r="O433" s="445">
        <v>2877333.2</v>
      </c>
    </row>
    <row r="434" spans="2:15" ht="31.5" customHeight="1" x14ac:dyDescent="0.2">
      <c r="B434" s="16" t="s">
        <v>754</v>
      </c>
      <c r="C434" s="16" t="s">
        <v>739</v>
      </c>
      <c r="D434" s="446" t="s">
        <v>755</v>
      </c>
      <c r="E434" s="447">
        <v>2618623.7000000002</v>
      </c>
      <c r="F434" s="447">
        <v>2618623.7000000002</v>
      </c>
      <c r="G434" s="447">
        <v>1956012.7</v>
      </c>
      <c r="H434" s="447">
        <v>83640</v>
      </c>
      <c r="I434" s="447">
        <v>0</v>
      </c>
      <c r="J434" s="447">
        <v>8709.5</v>
      </c>
      <c r="K434" s="447">
        <v>7933.2</v>
      </c>
      <c r="L434" s="447">
        <v>0</v>
      </c>
      <c r="M434" s="447">
        <v>3163.6</v>
      </c>
      <c r="N434" s="447">
        <v>776.30000000000007</v>
      </c>
      <c r="O434" s="447">
        <v>2627333.2000000002</v>
      </c>
    </row>
    <row r="435" spans="2:15" ht="120" customHeight="1" x14ac:dyDescent="0.2">
      <c r="B435" s="16" t="s">
        <v>756</v>
      </c>
      <c r="C435" s="16" t="s">
        <v>230</v>
      </c>
      <c r="D435" s="9" t="s">
        <v>1327</v>
      </c>
      <c r="E435" s="10">
        <v>150000</v>
      </c>
      <c r="F435" s="10">
        <v>150000</v>
      </c>
      <c r="G435" s="10">
        <v>0</v>
      </c>
      <c r="H435" s="10">
        <v>0</v>
      </c>
      <c r="I435" s="10">
        <v>0</v>
      </c>
      <c r="J435" s="10">
        <v>0</v>
      </c>
      <c r="K435" s="10">
        <v>0</v>
      </c>
      <c r="L435" s="10">
        <v>0</v>
      </c>
      <c r="M435" s="10">
        <v>0</v>
      </c>
      <c r="N435" s="10">
        <v>0</v>
      </c>
      <c r="O435" s="10">
        <v>150000</v>
      </c>
    </row>
    <row r="436" spans="2:15" ht="30.75" customHeight="1" x14ac:dyDescent="0.2">
      <c r="B436" s="16" t="s">
        <v>757</v>
      </c>
      <c r="C436" s="16" t="s">
        <v>25</v>
      </c>
      <c r="D436" s="9" t="s">
        <v>758</v>
      </c>
      <c r="E436" s="10">
        <v>100000</v>
      </c>
      <c r="F436" s="10">
        <v>100000</v>
      </c>
      <c r="G436" s="10">
        <v>0</v>
      </c>
      <c r="H436" s="10">
        <v>0</v>
      </c>
      <c r="I436" s="10">
        <v>0</v>
      </c>
      <c r="J436" s="10">
        <v>0</v>
      </c>
      <c r="K436" s="10">
        <v>0</v>
      </c>
      <c r="L436" s="10">
        <v>0</v>
      </c>
      <c r="M436" s="10">
        <v>0</v>
      </c>
      <c r="N436" s="10">
        <v>0</v>
      </c>
      <c r="O436" s="10">
        <v>100000</v>
      </c>
    </row>
    <row r="437" spans="2:15" ht="18.75" customHeight="1" x14ac:dyDescent="0.2">
      <c r="B437" s="15" t="s">
        <v>759</v>
      </c>
      <c r="C437" s="15" t="s">
        <v>12</v>
      </c>
      <c r="D437" s="444" t="s">
        <v>760</v>
      </c>
      <c r="E437" s="445">
        <v>1134532.3</v>
      </c>
      <c r="F437" s="445">
        <v>1129732.3</v>
      </c>
      <c r="G437" s="445">
        <v>808853.5</v>
      </c>
      <c r="H437" s="445">
        <v>29431.4</v>
      </c>
      <c r="I437" s="445">
        <v>4800</v>
      </c>
      <c r="J437" s="445">
        <v>194.1</v>
      </c>
      <c r="K437" s="445">
        <v>194.1</v>
      </c>
      <c r="L437" s="445">
        <v>0</v>
      </c>
      <c r="M437" s="445">
        <v>0</v>
      </c>
      <c r="N437" s="445">
        <v>0</v>
      </c>
      <c r="O437" s="445">
        <v>1134726.4000000001</v>
      </c>
    </row>
    <row r="438" spans="2:15" ht="28.5" customHeight="1" x14ac:dyDescent="0.2">
      <c r="B438" s="16" t="s">
        <v>761</v>
      </c>
      <c r="C438" s="16" t="s">
        <v>739</v>
      </c>
      <c r="D438" s="446" t="s">
        <v>762</v>
      </c>
      <c r="E438" s="447">
        <v>1134532.3</v>
      </c>
      <c r="F438" s="447">
        <v>1129732.3</v>
      </c>
      <c r="G438" s="447">
        <v>808853.5</v>
      </c>
      <c r="H438" s="447">
        <v>29431.4</v>
      </c>
      <c r="I438" s="447">
        <v>4800</v>
      </c>
      <c r="J438" s="447">
        <v>194.1</v>
      </c>
      <c r="K438" s="447">
        <v>194.1</v>
      </c>
      <c r="L438" s="447">
        <v>0</v>
      </c>
      <c r="M438" s="447">
        <v>0</v>
      </c>
      <c r="N438" s="447">
        <v>0</v>
      </c>
      <c r="O438" s="447">
        <v>1134726.4000000001</v>
      </c>
    </row>
    <row r="439" spans="2:15" ht="15.75" customHeight="1" x14ac:dyDescent="0.2">
      <c r="B439" s="15" t="s">
        <v>763</v>
      </c>
      <c r="C439" s="15" t="s">
        <v>12</v>
      </c>
      <c r="D439" s="226" t="s">
        <v>764</v>
      </c>
      <c r="E439" s="217">
        <v>3928002.4</v>
      </c>
      <c r="F439" s="217">
        <v>3928002.4</v>
      </c>
      <c r="G439" s="217">
        <v>2952000</v>
      </c>
      <c r="H439" s="217">
        <v>231058.6</v>
      </c>
      <c r="I439" s="217">
        <v>0</v>
      </c>
      <c r="J439" s="217">
        <v>1673676.1</v>
      </c>
      <c r="K439" s="217">
        <v>19552.7</v>
      </c>
      <c r="L439" s="217">
        <v>0</v>
      </c>
      <c r="M439" s="217">
        <v>0</v>
      </c>
      <c r="N439" s="217">
        <v>1654123.4</v>
      </c>
      <c r="O439" s="217">
        <v>5601678.5</v>
      </c>
    </row>
    <row r="440" spans="2:15" ht="15.75" customHeight="1" x14ac:dyDescent="0.2">
      <c r="B440" s="16" t="s">
        <v>765</v>
      </c>
      <c r="C440" s="16" t="s">
        <v>739</v>
      </c>
      <c r="D440" s="9" t="s">
        <v>766</v>
      </c>
      <c r="E440" s="10">
        <v>3928002.4</v>
      </c>
      <c r="F440" s="10">
        <v>3928002.4</v>
      </c>
      <c r="G440" s="10">
        <v>2952000</v>
      </c>
      <c r="H440" s="10">
        <v>231058.6</v>
      </c>
      <c r="I440" s="10">
        <v>0</v>
      </c>
      <c r="J440" s="10">
        <v>10743.9</v>
      </c>
      <c r="K440" s="10">
        <v>8446.7000000000007</v>
      </c>
      <c r="L440" s="10">
        <v>0</v>
      </c>
      <c r="M440" s="10">
        <v>0</v>
      </c>
      <c r="N440" s="10">
        <v>2297.1999999999998</v>
      </c>
      <c r="O440" s="10">
        <v>3938746.3000000003</v>
      </c>
    </row>
    <row r="441" spans="2:15" ht="42" customHeight="1" x14ac:dyDescent="0.2">
      <c r="B441" s="16" t="s">
        <v>767</v>
      </c>
      <c r="C441" s="16" t="s">
        <v>739</v>
      </c>
      <c r="D441" s="218" t="s">
        <v>768</v>
      </c>
      <c r="E441" s="219"/>
      <c r="F441" s="219">
        <v>0</v>
      </c>
      <c r="G441" s="219">
        <v>0</v>
      </c>
      <c r="H441" s="219">
        <v>0</v>
      </c>
      <c r="I441" s="219">
        <v>0</v>
      </c>
      <c r="J441" s="219">
        <v>1662932.2</v>
      </c>
      <c r="K441" s="219">
        <v>11106</v>
      </c>
      <c r="L441" s="219">
        <v>0</v>
      </c>
      <c r="M441" s="219">
        <v>0</v>
      </c>
      <c r="N441" s="219">
        <v>1651826.2</v>
      </c>
      <c r="O441" s="219">
        <v>1662932.2</v>
      </c>
    </row>
    <row r="442" spans="2:15" ht="18" customHeight="1" x14ac:dyDescent="0.2">
      <c r="B442" s="15" t="s">
        <v>769</v>
      </c>
      <c r="C442" s="15" t="s">
        <v>12</v>
      </c>
      <c r="D442" s="13" t="s">
        <v>770</v>
      </c>
      <c r="E442" s="12">
        <v>8157420.9000000004</v>
      </c>
      <c r="F442" s="12">
        <v>8157420.9000000004</v>
      </c>
      <c r="G442" s="12">
        <v>5487178.2000000002</v>
      </c>
      <c r="H442" s="12">
        <v>272068.8</v>
      </c>
      <c r="I442" s="12">
        <v>0</v>
      </c>
      <c r="J442" s="12">
        <v>520885.9</v>
      </c>
      <c r="K442" s="12">
        <v>517928.7</v>
      </c>
      <c r="L442" s="12">
        <v>0</v>
      </c>
      <c r="M442" s="12">
        <v>246.3</v>
      </c>
      <c r="N442" s="12">
        <v>2957.2000000000003</v>
      </c>
      <c r="O442" s="12">
        <v>8678306.8000000007</v>
      </c>
    </row>
    <row r="443" spans="2:15" ht="25.5" x14ac:dyDescent="0.2">
      <c r="B443" s="16" t="s">
        <v>771</v>
      </c>
      <c r="C443" s="16" t="s">
        <v>739</v>
      </c>
      <c r="D443" s="9" t="s">
        <v>772</v>
      </c>
      <c r="E443" s="10">
        <v>8013682.4000000004</v>
      </c>
      <c r="F443" s="10">
        <v>8013682.4000000004</v>
      </c>
      <c r="G443" s="10">
        <v>5487178.2000000002</v>
      </c>
      <c r="H443" s="10">
        <v>272068.8</v>
      </c>
      <c r="I443" s="10">
        <v>0</v>
      </c>
      <c r="J443" s="10">
        <v>520885.9</v>
      </c>
      <c r="K443" s="10">
        <v>517928.7</v>
      </c>
      <c r="L443" s="10">
        <v>0</v>
      </c>
      <c r="M443" s="10">
        <v>246.3</v>
      </c>
      <c r="N443" s="10">
        <v>2957.2000000000003</v>
      </c>
      <c r="O443" s="10">
        <v>8534568.3000000007</v>
      </c>
    </row>
    <row r="444" spans="2:15" ht="30" customHeight="1" x14ac:dyDescent="0.2">
      <c r="B444" s="16" t="s">
        <v>773</v>
      </c>
      <c r="C444" s="16" t="s">
        <v>25</v>
      </c>
      <c r="D444" s="9" t="s">
        <v>774</v>
      </c>
      <c r="E444" s="10">
        <v>143738.5</v>
      </c>
      <c r="F444" s="10">
        <v>143738.5</v>
      </c>
      <c r="G444" s="10">
        <v>0</v>
      </c>
      <c r="H444" s="10">
        <v>0</v>
      </c>
      <c r="I444" s="10">
        <v>0</v>
      </c>
      <c r="J444" s="10">
        <v>0</v>
      </c>
      <c r="K444" s="10">
        <v>0</v>
      </c>
      <c r="L444" s="10">
        <v>0</v>
      </c>
      <c r="M444" s="10">
        <v>0</v>
      </c>
      <c r="N444" s="10">
        <v>0</v>
      </c>
      <c r="O444" s="10">
        <v>143738.5</v>
      </c>
    </row>
    <row r="445" spans="2:15" ht="17.25" customHeight="1" x14ac:dyDescent="0.2">
      <c r="B445" s="15" t="s">
        <v>775</v>
      </c>
      <c r="C445" s="15" t="s">
        <v>12</v>
      </c>
      <c r="D445" s="13" t="s">
        <v>776</v>
      </c>
      <c r="E445" s="12">
        <v>17680.900000000001</v>
      </c>
      <c r="F445" s="12">
        <v>17680.900000000001</v>
      </c>
      <c r="G445" s="12">
        <v>14050.300000000001</v>
      </c>
      <c r="H445" s="12">
        <v>0</v>
      </c>
      <c r="I445" s="12">
        <v>0</v>
      </c>
      <c r="J445" s="12">
        <v>0</v>
      </c>
      <c r="K445" s="12">
        <v>0</v>
      </c>
      <c r="L445" s="12">
        <v>0</v>
      </c>
      <c r="M445" s="12">
        <v>0</v>
      </c>
      <c r="N445" s="12">
        <v>0</v>
      </c>
      <c r="O445" s="12">
        <v>17680.900000000001</v>
      </c>
    </row>
    <row r="446" spans="2:15" ht="30.75" customHeight="1" x14ac:dyDescent="0.2">
      <c r="B446" s="16" t="s">
        <v>777</v>
      </c>
      <c r="C446" s="16" t="s">
        <v>739</v>
      </c>
      <c r="D446" s="9" t="s">
        <v>778</v>
      </c>
      <c r="E446" s="10">
        <v>17680.900000000001</v>
      </c>
      <c r="F446" s="10">
        <v>17680.900000000001</v>
      </c>
      <c r="G446" s="10">
        <v>14050.300000000001</v>
      </c>
      <c r="H446" s="10">
        <v>0</v>
      </c>
      <c r="I446" s="10">
        <v>0</v>
      </c>
      <c r="J446" s="10">
        <v>0</v>
      </c>
      <c r="K446" s="10">
        <v>0</v>
      </c>
      <c r="L446" s="10">
        <v>0</v>
      </c>
      <c r="M446" s="10">
        <v>0</v>
      </c>
      <c r="N446" s="10">
        <v>0</v>
      </c>
      <c r="O446" s="10">
        <v>17680.900000000001</v>
      </c>
    </row>
    <row r="447" spans="2:15" ht="31.5" customHeight="1" x14ac:dyDescent="0.2">
      <c r="B447" s="15" t="s">
        <v>779</v>
      </c>
      <c r="C447" s="15" t="s">
        <v>12</v>
      </c>
      <c r="D447" s="13" t="s">
        <v>780</v>
      </c>
      <c r="E447" s="12">
        <v>144349</v>
      </c>
      <c r="F447" s="12">
        <v>144349</v>
      </c>
      <c r="G447" s="12">
        <v>98186.900000000009</v>
      </c>
      <c r="H447" s="12">
        <v>2039.2</v>
      </c>
      <c r="I447" s="12">
        <v>0</v>
      </c>
      <c r="J447" s="12">
        <v>4722.8999999999996</v>
      </c>
      <c r="K447" s="12">
        <v>4722.8999999999996</v>
      </c>
      <c r="L447" s="12">
        <v>3093.7000000000003</v>
      </c>
      <c r="M447" s="12">
        <v>161</v>
      </c>
      <c r="N447" s="12">
        <v>0</v>
      </c>
      <c r="O447" s="12">
        <v>149071.9</v>
      </c>
    </row>
    <row r="448" spans="2:15" ht="29.25" customHeight="1" x14ac:dyDescent="0.2">
      <c r="B448" s="16" t="s">
        <v>781</v>
      </c>
      <c r="C448" s="16" t="s">
        <v>739</v>
      </c>
      <c r="D448" s="9" t="s">
        <v>782</v>
      </c>
      <c r="E448" s="10">
        <v>141393.1</v>
      </c>
      <c r="F448" s="10">
        <v>141393.1</v>
      </c>
      <c r="G448" s="10">
        <v>95982.400000000009</v>
      </c>
      <c r="H448" s="10">
        <v>1903.8</v>
      </c>
      <c r="I448" s="10">
        <v>0</v>
      </c>
      <c r="J448" s="10">
        <v>0</v>
      </c>
      <c r="K448" s="10">
        <v>0</v>
      </c>
      <c r="L448" s="10">
        <v>0</v>
      </c>
      <c r="M448" s="10">
        <v>0</v>
      </c>
      <c r="N448" s="10">
        <v>0</v>
      </c>
      <c r="O448" s="10">
        <v>141393.1</v>
      </c>
    </row>
    <row r="449" spans="2:15" ht="56.25" customHeight="1" x14ac:dyDescent="0.2">
      <c r="B449" s="16" t="s">
        <v>783</v>
      </c>
      <c r="C449" s="16" t="s">
        <v>34</v>
      </c>
      <c r="D449" s="9" t="s">
        <v>784</v>
      </c>
      <c r="E449" s="10">
        <v>2955.9</v>
      </c>
      <c r="F449" s="10">
        <v>2955.9</v>
      </c>
      <c r="G449" s="10">
        <v>2204.5</v>
      </c>
      <c r="H449" s="10">
        <v>135.4</v>
      </c>
      <c r="I449" s="10">
        <v>0</v>
      </c>
      <c r="J449" s="10">
        <v>4722.8999999999996</v>
      </c>
      <c r="K449" s="10">
        <v>4722.8999999999996</v>
      </c>
      <c r="L449" s="10">
        <v>3093.7000000000003</v>
      </c>
      <c r="M449" s="10">
        <v>161</v>
      </c>
      <c r="N449" s="10">
        <v>0</v>
      </c>
      <c r="O449" s="10">
        <v>7678.8</v>
      </c>
    </row>
    <row r="450" spans="2:15" ht="31.5" customHeight="1" x14ac:dyDescent="0.2">
      <c r="B450" s="14" t="s">
        <v>785</v>
      </c>
      <c r="C450" s="14" t="s">
        <v>12</v>
      </c>
      <c r="D450" s="448" t="s">
        <v>786</v>
      </c>
      <c r="E450" s="445">
        <v>356695115.5</v>
      </c>
      <c r="F450" s="445">
        <v>323273989.69999999</v>
      </c>
      <c r="G450" s="445">
        <v>0</v>
      </c>
      <c r="H450" s="445">
        <v>0</v>
      </c>
      <c r="I450" s="445">
        <v>0</v>
      </c>
      <c r="J450" s="445">
        <v>8300</v>
      </c>
      <c r="K450" s="445">
        <v>8300</v>
      </c>
      <c r="L450" s="445">
        <v>0</v>
      </c>
      <c r="M450" s="445">
        <v>0</v>
      </c>
      <c r="N450" s="445">
        <v>0</v>
      </c>
      <c r="O450" s="445">
        <v>356703415.5</v>
      </c>
    </row>
    <row r="451" spans="2:15" ht="29.25" customHeight="1" x14ac:dyDescent="0.2">
      <c r="B451" s="15" t="s">
        <v>787</v>
      </c>
      <c r="C451" s="15" t="s">
        <v>12</v>
      </c>
      <c r="D451" s="453" t="s">
        <v>786</v>
      </c>
      <c r="E451" s="443">
        <v>356695115.5</v>
      </c>
      <c r="F451" s="443">
        <v>323273989.69999999</v>
      </c>
      <c r="G451" s="443">
        <v>0</v>
      </c>
      <c r="H451" s="443">
        <v>0</v>
      </c>
      <c r="I451" s="443">
        <v>0</v>
      </c>
      <c r="J451" s="443">
        <v>8300</v>
      </c>
      <c r="K451" s="443">
        <v>8300</v>
      </c>
      <c r="L451" s="443">
        <v>0</v>
      </c>
      <c r="M451" s="443">
        <v>0</v>
      </c>
      <c r="N451" s="443">
        <v>0</v>
      </c>
      <c r="O451" s="443">
        <v>356703415.5</v>
      </c>
    </row>
    <row r="452" spans="2:15" ht="15.75" customHeight="1" x14ac:dyDescent="0.2">
      <c r="B452" s="16" t="s">
        <v>788</v>
      </c>
      <c r="C452" s="16" t="s">
        <v>25</v>
      </c>
      <c r="D452" s="9" t="s">
        <v>789</v>
      </c>
      <c r="E452" s="319">
        <v>33421125.800000001</v>
      </c>
      <c r="F452" s="319">
        <v>0</v>
      </c>
      <c r="G452" s="319">
        <v>0</v>
      </c>
      <c r="H452" s="319">
        <v>0</v>
      </c>
      <c r="I452" s="319">
        <v>0</v>
      </c>
      <c r="J452" s="319">
        <v>0</v>
      </c>
      <c r="K452" s="319">
        <v>0</v>
      </c>
      <c r="L452" s="319">
        <v>0</v>
      </c>
      <c r="M452" s="319">
        <v>0</v>
      </c>
      <c r="N452" s="319">
        <v>0</v>
      </c>
      <c r="O452" s="319">
        <v>33421125.800000001</v>
      </c>
    </row>
    <row r="453" spans="2:15" ht="15.75" customHeight="1" x14ac:dyDescent="0.2">
      <c r="B453" s="16" t="s">
        <v>790</v>
      </c>
      <c r="C453" s="16" t="s">
        <v>296</v>
      </c>
      <c r="D453" s="9" t="s">
        <v>791</v>
      </c>
      <c r="E453" s="10">
        <v>28958117.5</v>
      </c>
      <c r="F453" s="10">
        <v>28958117.5</v>
      </c>
      <c r="G453" s="10">
        <v>0</v>
      </c>
      <c r="H453" s="10">
        <v>0</v>
      </c>
      <c r="I453" s="10">
        <v>0</v>
      </c>
      <c r="J453" s="10">
        <v>0</v>
      </c>
      <c r="K453" s="10">
        <v>0</v>
      </c>
      <c r="L453" s="10">
        <v>0</v>
      </c>
      <c r="M453" s="10">
        <v>0</v>
      </c>
      <c r="N453" s="10">
        <v>0</v>
      </c>
      <c r="O453" s="10">
        <v>28958117.5</v>
      </c>
    </row>
    <row r="454" spans="2:15" ht="29.25" customHeight="1" x14ac:dyDescent="0.2">
      <c r="B454" s="16" t="s">
        <v>792</v>
      </c>
      <c r="C454" s="16" t="s">
        <v>296</v>
      </c>
      <c r="D454" s="9" t="s">
        <v>793</v>
      </c>
      <c r="E454" s="10">
        <v>3733573.7</v>
      </c>
      <c r="F454" s="10">
        <v>3733573.7</v>
      </c>
      <c r="G454" s="10">
        <v>0</v>
      </c>
      <c r="H454" s="10">
        <v>0</v>
      </c>
      <c r="I454" s="10">
        <v>0</v>
      </c>
      <c r="J454" s="10">
        <v>0</v>
      </c>
      <c r="K454" s="10">
        <v>0</v>
      </c>
      <c r="L454" s="10">
        <v>0</v>
      </c>
      <c r="M454" s="10">
        <v>0</v>
      </c>
      <c r="N454" s="10">
        <v>0</v>
      </c>
      <c r="O454" s="10">
        <v>3733573.7</v>
      </c>
    </row>
    <row r="455" spans="2:15" ht="17.25" customHeight="1" x14ac:dyDescent="0.2">
      <c r="B455" s="16" t="s">
        <v>794</v>
      </c>
      <c r="C455" s="16" t="s">
        <v>188</v>
      </c>
      <c r="D455" s="9" t="s">
        <v>795</v>
      </c>
      <c r="E455" s="10">
        <v>1358525</v>
      </c>
      <c r="F455" s="10">
        <v>1358525</v>
      </c>
      <c r="G455" s="10">
        <v>0</v>
      </c>
      <c r="H455" s="10">
        <v>0</v>
      </c>
      <c r="I455" s="10">
        <v>0</v>
      </c>
      <c r="J455" s="10">
        <v>0</v>
      </c>
      <c r="K455" s="10">
        <v>0</v>
      </c>
      <c r="L455" s="10">
        <v>0</v>
      </c>
      <c r="M455" s="10">
        <v>0</v>
      </c>
      <c r="N455" s="10">
        <v>0</v>
      </c>
      <c r="O455" s="10">
        <v>1358525</v>
      </c>
    </row>
    <row r="456" spans="2:15" ht="93.75" customHeight="1" x14ac:dyDescent="0.2">
      <c r="B456" s="16" t="s">
        <v>1385</v>
      </c>
      <c r="C456" s="16" t="s">
        <v>296</v>
      </c>
      <c r="D456" s="9" t="s">
        <v>5278</v>
      </c>
      <c r="E456" s="10">
        <v>23934055.600000001</v>
      </c>
      <c r="F456" s="10">
        <v>23934055.600000001</v>
      </c>
      <c r="G456" s="10">
        <v>0</v>
      </c>
      <c r="H456" s="10">
        <v>0</v>
      </c>
      <c r="I456" s="10">
        <v>0</v>
      </c>
      <c r="J456" s="10">
        <v>0</v>
      </c>
      <c r="K456" s="10">
        <v>0</v>
      </c>
      <c r="L456" s="10">
        <v>0</v>
      </c>
      <c r="M456" s="10">
        <v>0</v>
      </c>
      <c r="N456" s="10">
        <v>0</v>
      </c>
      <c r="O456" s="10">
        <v>23934055.600000001</v>
      </c>
    </row>
    <row r="457" spans="2:15" ht="15.75" customHeight="1" x14ac:dyDescent="0.2">
      <c r="B457" s="16" t="s">
        <v>796</v>
      </c>
      <c r="C457" s="16" t="s">
        <v>797</v>
      </c>
      <c r="D457" s="451" t="s">
        <v>798</v>
      </c>
      <c r="E457" s="452">
        <v>265283004.40000001</v>
      </c>
      <c r="F457" s="452">
        <v>265283004.40000001</v>
      </c>
      <c r="G457" s="452">
        <v>0</v>
      </c>
      <c r="H457" s="452">
        <v>0</v>
      </c>
      <c r="I457" s="452">
        <v>0</v>
      </c>
      <c r="J457" s="452">
        <v>0</v>
      </c>
      <c r="K457" s="452">
        <v>0</v>
      </c>
      <c r="L457" s="452">
        <v>0</v>
      </c>
      <c r="M457" s="452">
        <v>0</v>
      </c>
      <c r="N457" s="452">
        <v>0</v>
      </c>
      <c r="O457" s="452">
        <v>265283004.40000001</v>
      </c>
    </row>
    <row r="458" spans="2:15" ht="15.75" customHeight="1" x14ac:dyDescent="0.2">
      <c r="B458" s="16" t="s">
        <v>1386</v>
      </c>
      <c r="C458" s="16" t="s">
        <v>66</v>
      </c>
      <c r="D458" s="218" t="s">
        <v>1387</v>
      </c>
      <c r="E458" s="219">
        <v>0</v>
      </c>
      <c r="F458" s="219">
        <v>0</v>
      </c>
      <c r="G458" s="219">
        <v>0</v>
      </c>
      <c r="H458" s="219">
        <v>0</v>
      </c>
      <c r="I458" s="219">
        <v>0</v>
      </c>
      <c r="J458" s="219">
        <v>0</v>
      </c>
      <c r="K458" s="219">
        <v>0</v>
      </c>
      <c r="L458" s="219">
        <v>0</v>
      </c>
      <c r="M458" s="219">
        <v>0</v>
      </c>
      <c r="N458" s="219">
        <v>0</v>
      </c>
      <c r="O458" s="224">
        <v>0</v>
      </c>
    </row>
    <row r="459" spans="2:15" ht="54" customHeight="1" x14ac:dyDescent="0.2">
      <c r="B459" s="16" t="s">
        <v>799</v>
      </c>
      <c r="C459" s="16" t="s">
        <v>25</v>
      </c>
      <c r="D459" s="9" t="s">
        <v>5290</v>
      </c>
      <c r="E459" s="10">
        <v>6713.5</v>
      </c>
      <c r="F459" s="10">
        <v>6713.5</v>
      </c>
      <c r="G459" s="10">
        <v>0</v>
      </c>
      <c r="H459" s="10">
        <v>0</v>
      </c>
      <c r="I459" s="10">
        <v>0</v>
      </c>
      <c r="J459" s="10">
        <v>0</v>
      </c>
      <c r="K459" s="10">
        <v>0</v>
      </c>
      <c r="L459" s="10">
        <v>0</v>
      </c>
      <c r="M459" s="10">
        <v>0</v>
      </c>
      <c r="N459" s="10">
        <v>0</v>
      </c>
      <c r="O459" s="10">
        <v>6713.5</v>
      </c>
    </row>
    <row r="460" spans="2:15" ht="29.25" customHeight="1" x14ac:dyDescent="0.2">
      <c r="B460" s="16" t="s">
        <v>1388</v>
      </c>
      <c r="C460" s="16" t="s">
        <v>25</v>
      </c>
      <c r="D460" s="9" t="s">
        <v>1389</v>
      </c>
      <c r="E460" s="10">
        <v>0</v>
      </c>
      <c r="F460" s="10">
        <v>0</v>
      </c>
      <c r="G460" s="10">
        <v>0</v>
      </c>
      <c r="H460" s="10">
        <v>0</v>
      </c>
      <c r="I460" s="10">
        <v>0</v>
      </c>
      <c r="J460" s="10">
        <v>8300</v>
      </c>
      <c r="K460" s="10">
        <v>8300</v>
      </c>
      <c r="L460" s="10">
        <v>0</v>
      </c>
      <c r="M460" s="10">
        <v>0</v>
      </c>
      <c r="N460" s="10">
        <v>0</v>
      </c>
      <c r="O460" s="10">
        <v>8300</v>
      </c>
    </row>
    <row r="461" spans="2:15" ht="15.75" customHeight="1" x14ac:dyDescent="0.2">
      <c r="B461" s="14" t="s">
        <v>800</v>
      </c>
      <c r="C461" s="14" t="s">
        <v>12</v>
      </c>
      <c r="D461" s="442" t="s">
        <v>801</v>
      </c>
      <c r="E461" s="443">
        <v>13749609.9</v>
      </c>
      <c r="F461" s="443">
        <v>13710540.700000001</v>
      </c>
      <c r="G461" s="443">
        <v>8415882.9000000004</v>
      </c>
      <c r="H461" s="443">
        <v>897309.70000000007</v>
      </c>
      <c r="I461" s="443">
        <v>39069.200000000004</v>
      </c>
      <c r="J461" s="443">
        <v>1482402.7</v>
      </c>
      <c r="K461" s="443">
        <v>1434676</v>
      </c>
      <c r="L461" s="443">
        <v>523328.8</v>
      </c>
      <c r="M461" s="443">
        <v>175827.6</v>
      </c>
      <c r="N461" s="443">
        <v>47726.700000000004</v>
      </c>
      <c r="O461" s="443">
        <v>15232012.6</v>
      </c>
    </row>
    <row r="462" spans="2:15" ht="16.5" customHeight="1" x14ac:dyDescent="0.2">
      <c r="B462" s="15" t="s">
        <v>802</v>
      </c>
      <c r="C462" s="15" t="s">
        <v>12</v>
      </c>
      <c r="D462" s="444" t="s">
        <v>803</v>
      </c>
      <c r="E462" s="445">
        <v>12723386.800000001</v>
      </c>
      <c r="F462" s="445">
        <v>12693015.6</v>
      </c>
      <c r="G462" s="445">
        <v>7894354.1000000006</v>
      </c>
      <c r="H462" s="445">
        <v>876460.70000000007</v>
      </c>
      <c r="I462" s="445">
        <v>30371.200000000001</v>
      </c>
      <c r="J462" s="445">
        <v>1455595.9000000001</v>
      </c>
      <c r="K462" s="445">
        <v>1408190.2</v>
      </c>
      <c r="L462" s="445">
        <v>507148.7</v>
      </c>
      <c r="M462" s="445">
        <v>174621.1</v>
      </c>
      <c r="N462" s="445">
        <v>47405.700000000004</v>
      </c>
      <c r="O462" s="445">
        <v>14178982.700000001</v>
      </c>
    </row>
    <row r="463" spans="2:15" ht="15" customHeight="1" x14ac:dyDescent="0.2">
      <c r="B463" s="16" t="s">
        <v>804</v>
      </c>
      <c r="C463" s="16" t="s">
        <v>183</v>
      </c>
      <c r="D463" s="9" t="s">
        <v>805</v>
      </c>
      <c r="E463" s="10">
        <v>3149253</v>
      </c>
      <c r="F463" s="10">
        <v>3149253</v>
      </c>
      <c r="G463" s="10">
        <v>2157771.2999999998</v>
      </c>
      <c r="H463" s="10">
        <v>64920.700000000004</v>
      </c>
      <c r="I463" s="10">
        <v>0</v>
      </c>
      <c r="J463" s="10">
        <v>1108397.8999999999</v>
      </c>
      <c r="K463" s="10">
        <v>1079405.3</v>
      </c>
      <c r="L463" s="10">
        <v>371110.8</v>
      </c>
      <c r="M463" s="10">
        <v>140032</v>
      </c>
      <c r="N463" s="10">
        <v>28992.600000000002</v>
      </c>
      <c r="O463" s="10">
        <v>4257650.9000000004</v>
      </c>
    </row>
    <row r="464" spans="2:15" ht="28.5" customHeight="1" x14ac:dyDescent="0.2">
      <c r="B464" s="16" t="s">
        <v>806</v>
      </c>
      <c r="C464" s="16" t="s">
        <v>807</v>
      </c>
      <c r="D464" s="446" t="s">
        <v>808</v>
      </c>
      <c r="E464" s="447">
        <v>7447814.6000000006</v>
      </c>
      <c r="F464" s="447">
        <v>7419443.4000000004</v>
      </c>
      <c r="G464" s="447">
        <v>4818711.9000000004</v>
      </c>
      <c r="H464" s="447">
        <v>791070</v>
      </c>
      <c r="I464" s="447">
        <v>28371.200000000001</v>
      </c>
      <c r="J464" s="447">
        <v>251932.9</v>
      </c>
      <c r="K464" s="447">
        <v>246860.30000000002</v>
      </c>
      <c r="L464" s="447">
        <v>90726.5</v>
      </c>
      <c r="M464" s="447">
        <v>26280.2</v>
      </c>
      <c r="N464" s="447">
        <v>5072.6000000000004</v>
      </c>
      <c r="O464" s="447">
        <v>7699747.5</v>
      </c>
    </row>
    <row r="465" spans="2:15" ht="15.75" customHeight="1" x14ac:dyDescent="0.2">
      <c r="B465" s="16" t="s">
        <v>809</v>
      </c>
      <c r="C465" s="16" t="s">
        <v>807</v>
      </c>
      <c r="D465" s="9" t="s">
        <v>810</v>
      </c>
      <c r="E465" s="10">
        <v>750627.4</v>
      </c>
      <c r="F465" s="10">
        <v>748627.4</v>
      </c>
      <c r="G465" s="10">
        <v>596898.5</v>
      </c>
      <c r="H465" s="10">
        <v>16580</v>
      </c>
      <c r="I465" s="10">
        <v>2000</v>
      </c>
      <c r="J465" s="10">
        <v>0</v>
      </c>
      <c r="K465" s="10">
        <v>0</v>
      </c>
      <c r="L465" s="10">
        <v>0</v>
      </c>
      <c r="M465" s="10">
        <v>0</v>
      </c>
      <c r="N465" s="10">
        <v>0</v>
      </c>
      <c r="O465" s="10">
        <v>750627.4</v>
      </c>
    </row>
    <row r="466" spans="2:15" ht="42" customHeight="1" x14ac:dyDescent="0.2">
      <c r="B466" s="16" t="s">
        <v>811</v>
      </c>
      <c r="C466" s="16" t="s">
        <v>328</v>
      </c>
      <c r="D466" s="9" t="s">
        <v>812</v>
      </c>
      <c r="E466" s="10">
        <v>4190</v>
      </c>
      <c r="F466" s="10">
        <v>4190</v>
      </c>
      <c r="G466" s="10">
        <v>0</v>
      </c>
      <c r="H466" s="10">
        <v>3890</v>
      </c>
      <c r="I466" s="10">
        <v>0</v>
      </c>
      <c r="J466" s="10">
        <v>0</v>
      </c>
      <c r="K466" s="10">
        <v>0</v>
      </c>
      <c r="L466" s="10">
        <v>0</v>
      </c>
      <c r="M466" s="10">
        <v>0</v>
      </c>
      <c r="N466" s="10">
        <v>0</v>
      </c>
      <c r="O466" s="10">
        <v>4190</v>
      </c>
    </row>
    <row r="467" spans="2:15" ht="30" customHeight="1" x14ac:dyDescent="0.2">
      <c r="B467" s="16" t="s">
        <v>813</v>
      </c>
      <c r="C467" s="16" t="s">
        <v>183</v>
      </c>
      <c r="D467" s="9" t="s">
        <v>814</v>
      </c>
      <c r="E467" s="10">
        <v>391586.2</v>
      </c>
      <c r="F467" s="10">
        <v>391586.2</v>
      </c>
      <c r="G467" s="10">
        <v>320972.40000000002</v>
      </c>
      <c r="H467" s="10">
        <v>0</v>
      </c>
      <c r="I467" s="10">
        <v>0</v>
      </c>
      <c r="J467" s="10">
        <v>95265.1</v>
      </c>
      <c r="K467" s="10">
        <v>81924.600000000006</v>
      </c>
      <c r="L467" s="10">
        <v>45311.4</v>
      </c>
      <c r="M467" s="10">
        <v>8308.9</v>
      </c>
      <c r="N467" s="10">
        <v>13340.5</v>
      </c>
      <c r="O467" s="10">
        <v>486851.3</v>
      </c>
    </row>
    <row r="468" spans="2:15" ht="72.599999999999994" customHeight="1" x14ac:dyDescent="0.2">
      <c r="B468" s="16" t="s">
        <v>815</v>
      </c>
      <c r="C468" s="16" t="s">
        <v>25</v>
      </c>
      <c r="D468" s="9" t="s">
        <v>5279</v>
      </c>
      <c r="E468" s="10">
        <v>427189.9</v>
      </c>
      <c r="F468" s="10">
        <v>427189.9</v>
      </c>
      <c r="G468" s="10">
        <v>0</v>
      </c>
      <c r="H468" s="10">
        <v>0</v>
      </c>
      <c r="I468" s="10">
        <v>0</v>
      </c>
      <c r="J468" s="10">
        <v>0</v>
      </c>
      <c r="K468" s="10">
        <v>0</v>
      </c>
      <c r="L468" s="10">
        <v>0</v>
      </c>
      <c r="M468" s="10">
        <v>0</v>
      </c>
      <c r="N468" s="10">
        <v>0</v>
      </c>
      <c r="O468" s="10">
        <v>427189.9</v>
      </c>
    </row>
    <row r="469" spans="2:15" ht="39.6" customHeight="1" x14ac:dyDescent="0.2">
      <c r="B469" s="16" t="s">
        <v>816</v>
      </c>
      <c r="C469" s="16" t="s">
        <v>25</v>
      </c>
      <c r="D469" s="9" t="s">
        <v>817</v>
      </c>
      <c r="E469" s="10">
        <v>552725.69999999995</v>
      </c>
      <c r="F469" s="10">
        <v>552725.69999999995</v>
      </c>
      <c r="G469" s="10">
        <v>0</v>
      </c>
      <c r="H469" s="10">
        <v>0</v>
      </c>
      <c r="I469" s="10">
        <v>0</v>
      </c>
      <c r="J469" s="10">
        <v>0</v>
      </c>
      <c r="K469" s="10">
        <v>0</v>
      </c>
      <c r="L469" s="10">
        <v>0</v>
      </c>
      <c r="M469" s="10">
        <v>0</v>
      </c>
      <c r="N469" s="10">
        <v>0</v>
      </c>
      <c r="O469" s="10">
        <v>552725.69999999995</v>
      </c>
    </row>
    <row r="470" spans="2:15" ht="30.75" customHeight="1" x14ac:dyDescent="0.2">
      <c r="B470" s="15" t="s">
        <v>818</v>
      </c>
      <c r="C470" s="15" t="s">
        <v>12</v>
      </c>
      <c r="D470" s="13" t="s">
        <v>819</v>
      </c>
      <c r="E470" s="12">
        <v>803465</v>
      </c>
      <c r="F470" s="12">
        <v>803465</v>
      </c>
      <c r="G470" s="12">
        <v>357291.10000000003</v>
      </c>
      <c r="H470" s="12">
        <v>14026.6</v>
      </c>
      <c r="I470" s="12">
        <v>0</v>
      </c>
      <c r="J470" s="12">
        <v>0</v>
      </c>
      <c r="K470" s="12">
        <v>0</v>
      </c>
      <c r="L470" s="12">
        <v>0</v>
      </c>
      <c r="M470" s="12">
        <v>0</v>
      </c>
      <c r="N470" s="12">
        <v>0</v>
      </c>
      <c r="O470" s="12">
        <v>803465</v>
      </c>
    </row>
    <row r="471" spans="2:15" ht="30.75" customHeight="1" x14ac:dyDescent="0.2">
      <c r="B471" s="16" t="s">
        <v>820</v>
      </c>
      <c r="C471" s="16" t="s">
        <v>183</v>
      </c>
      <c r="D471" s="9" t="s">
        <v>821</v>
      </c>
      <c r="E471" s="10">
        <v>491466</v>
      </c>
      <c r="F471" s="10">
        <v>491466</v>
      </c>
      <c r="G471" s="10">
        <v>357291.10000000003</v>
      </c>
      <c r="H471" s="10">
        <v>14026.6</v>
      </c>
      <c r="I471" s="10">
        <v>0</v>
      </c>
      <c r="J471" s="10">
        <v>0</v>
      </c>
      <c r="K471" s="10">
        <v>0</v>
      </c>
      <c r="L471" s="10">
        <v>0</v>
      </c>
      <c r="M471" s="10">
        <v>0</v>
      </c>
      <c r="N471" s="10">
        <v>0</v>
      </c>
      <c r="O471" s="10">
        <v>491466</v>
      </c>
    </row>
    <row r="472" spans="2:15" ht="31.9" customHeight="1" x14ac:dyDescent="0.2">
      <c r="B472" s="16" t="s">
        <v>822</v>
      </c>
      <c r="C472" s="16" t="s">
        <v>183</v>
      </c>
      <c r="D472" s="9" t="s">
        <v>823</v>
      </c>
      <c r="E472" s="10">
        <v>311999</v>
      </c>
      <c r="F472" s="10">
        <v>311999</v>
      </c>
      <c r="G472" s="10">
        <v>0</v>
      </c>
      <c r="H472" s="10">
        <v>0</v>
      </c>
      <c r="I472" s="10">
        <v>0</v>
      </c>
      <c r="J472" s="10">
        <v>0</v>
      </c>
      <c r="K472" s="10">
        <v>0</v>
      </c>
      <c r="L472" s="10">
        <v>0</v>
      </c>
      <c r="M472" s="10">
        <v>0</v>
      </c>
      <c r="N472" s="10">
        <v>0</v>
      </c>
      <c r="O472" s="10">
        <v>311999</v>
      </c>
    </row>
    <row r="473" spans="2:15" ht="18" customHeight="1" x14ac:dyDescent="0.2">
      <c r="B473" s="15" t="s">
        <v>824</v>
      </c>
      <c r="C473" s="15" t="s">
        <v>12</v>
      </c>
      <c r="D473" s="13" t="s">
        <v>825</v>
      </c>
      <c r="E473" s="12">
        <v>222758.1</v>
      </c>
      <c r="F473" s="12">
        <v>214060.1</v>
      </c>
      <c r="G473" s="12">
        <v>164237.69999999998</v>
      </c>
      <c r="H473" s="12">
        <v>6822.4000000000005</v>
      </c>
      <c r="I473" s="12">
        <v>8698</v>
      </c>
      <c r="J473" s="12">
        <v>26806.799999999999</v>
      </c>
      <c r="K473" s="12">
        <v>26485.8</v>
      </c>
      <c r="L473" s="12">
        <v>16180.1</v>
      </c>
      <c r="M473" s="12">
        <v>1206.5</v>
      </c>
      <c r="N473" s="12">
        <v>321</v>
      </c>
      <c r="O473" s="12">
        <v>249564.9</v>
      </c>
    </row>
    <row r="474" spans="2:15" ht="18.75" customHeight="1" x14ac:dyDescent="0.2">
      <c r="B474" s="16" t="s">
        <v>826</v>
      </c>
      <c r="C474" s="16" t="s">
        <v>25</v>
      </c>
      <c r="D474" s="9" t="s">
        <v>827</v>
      </c>
      <c r="E474" s="10">
        <v>22974.400000000001</v>
      </c>
      <c r="F474" s="10">
        <v>22974.400000000001</v>
      </c>
      <c r="G474" s="10">
        <v>18054.400000000001</v>
      </c>
      <c r="H474" s="10">
        <v>341.5</v>
      </c>
      <c r="I474" s="10">
        <v>0</v>
      </c>
      <c r="J474" s="10">
        <v>0</v>
      </c>
      <c r="K474" s="10">
        <v>0</v>
      </c>
      <c r="L474" s="10">
        <v>0</v>
      </c>
      <c r="M474" s="10">
        <v>0</v>
      </c>
      <c r="N474" s="10">
        <v>0</v>
      </c>
      <c r="O474" s="10">
        <v>22974.400000000001</v>
      </c>
    </row>
    <row r="475" spans="2:15" ht="28.5" customHeight="1" x14ac:dyDescent="0.2">
      <c r="B475" s="16" t="s">
        <v>828</v>
      </c>
      <c r="C475" s="16" t="s">
        <v>31</v>
      </c>
      <c r="D475" s="9" t="s">
        <v>829</v>
      </c>
      <c r="E475" s="10">
        <v>8698</v>
      </c>
      <c r="F475" s="10">
        <v>0</v>
      </c>
      <c r="G475" s="10">
        <v>0</v>
      </c>
      <c r="H475" s="10">
        <v>0</v>
      </c>
      <c r="I475" s="10">
        <v>8698</v>
      </c>
      <c r="J475" s="10">
        <v>125</v>
      </c>
      <c r="K475" s="10">
        <v>0</v>
      </c>
      <c r="L475" s="10">
        <v>0</v>
      </c>
      <c r="M475" s="10">
        <v>0</v>
      </c>
      <c r="N475" s="10">
        <v>125</v>
      </c>
      <c r="O475" s="10">
        <v>8823</v>
      </c>
    </row>
    <row r="476" spans="2:15" ht="30" customHeight="1" x14ac:dyDescent="0.2">
      <c r="B476" s="16" t="s">
        <v>830</v>
      </c>
      <c r="C476" s="16" t="s">
        <v>25</v>
      </c>
      <c r="D476" s="9" t="s">
        <v>831</v>
      </c>
      <c r="E476" s="10">
        <v>191085.7</v>
      </c>
      <c r="F476" s="10">
        <v>191085.7</v>
      </c>
      <c r="G476" s="10">
        <v>146183.29999999999</v>
      </c>
      <c r="H476" s="10">
        <v>6480.9000000000005</v>
      </c>
      <c r="I476" s="10">
        <v>0</v>
      </c>
      <c r="J476" s="10">
        <v>26681.8</v>
      </c>
      <c r="K476" s="10">
        <v>26485.8</v>
      </c>
      <c r="L476" s="10">
        <v>16180.1</v>
      </c>
      <c r="M476" s="10">
        <v>1206.5</v>
      </c>
      <c r="N476" s="10">
        <v>196</v>
      </c>
      <c r="O476" s="10">
        <v>217767.5</v>
      </c>
    </row>
    <row r="477" spans="2:15" ht="27.75" customHeight="1" x14ac:dyDescent="0.2">
      <c r="B477" s="14" t="s">
        <v>832</v>
      </c>
      <c r="C477" s="14" t="s">
        <v>12</v>
      </c>
      <c r="D477" s="448" t="s">
        <v>833</v>
      </c>
      <c r="E477" s="445">
        <v>8704667.6999999993</v>
      </c>
      <c r="F477" s="445">
        <v>8683479.0999999996</v>
      </c>
      <c r="G477" s="445">
        <v>1339259.1000000001</v>
      </c>
      <c r="H477" s="445">
        <v>81908.7</v>
      </c>
      <c r="I477" s="445">
        <v>21188.600000000002</v>
      </c>
      <c r="J477" s="445">
        <v>485579.4</v>
      </c>
      <c r="K477" s="445">
        <v>416097.7</v>
      </c>
      <c r="L477" s="445">
        <v>40019.800000000003</v>
      </c>
      <c r="M477" s="445">
        <v>16090.2</v>
      </c>
      <c r="N477" s="445">
        <v>69481.7</v>
      </c>
      <c r="O477" s="445">
        <v>9190247.0999999996</v>
      </c>
    </row>
    <row r="478" spans="2:15" ht="30" customHeight="1" x14ac:dyDescent="0.2">
      <c r="B478" s="15" t="s">
        <v>834</v>
      </c>
      <c r="C478" s="15" t="s">
        <v>12</v>
      </c>
      <c r="D478" s="453" t="s">
        <v>835</v>
      </c>
      <c r="E478" s="443">
        <v>7050659</v>
      </c>
      <c r="F478" s="443">
        <v>7050659</v>
      </c>
      <c r="G478" s="443">
        <v>1254807.3</v>
      </c>
      <c r="H478" s="443">
        <v>78982.900000000009</v>
      </c>
      <c r="I478" s="443">
        <v>0</v>
      </c>
      <c r="J478" s="443">
        <v>483700.2</v>
      </c>
      <c r="K478" s="443">
        <v>415718.5</v>
      </c>
      <c r="L478" s="443">
        <v>39959.300000000003</v>
      </c>
      <c r="M478" s="443">
        <v>15878.9</v>
      </c>
      <c r="N478" s="443">
        <v>67981.7</v>
      </c>
      <c r="O478" s="443">
        <v>7534359.2000000002</v>
      </c>
    </row>
    <row r="479" spans="2:15" ht="32.25" customHeight="1" x14ac:dyDescent="0.2">
      <c r="B479" s="16" t="s">
        <v>836</v>
      </c>
      <c r="C479" s="16" t="s">
        <v>16</v>
      </c>
      <c r="D479" s="9" t="s">
        <v>837</v>
      </c>
      <c r="E479" s="10">
        <v>131422.39999999999</v>
      </c>
      <c r="F479" s="10">
        <v>131422.39999999999</v>
      </c>
      <c r="G479" s="10">
        <v>100636.6</v>
      </c>
      <c r="H479" s="10">
        <v>2783.9</v>
      </c>
      <c r="I479" s="10">
        <v>0</v>
      </c>
      <c r="J479" s="10">
        <v>0</v>
      </c>
      <c r="K479" s="10">
        <v>0</v>
      </c>
      <c r="L479" s="10">
        <v>0</v>
      </c>
      <c r="M479" s="10">
        <v>0</v>
      </c>
      <c r="N479" s="10">
        <v>0</v>
      </c>
      <c r="O479" s="10">
        <v>131422.39999999999</v>
      </c>
    </row>
    <row r="480" spans="2:15" ht="69" customHeight="1" x14ac:dyDescent="0.2">
      <c r="B480" s="16" t="s">
        <v>838</v>
      </c>
      <c r="C480" s="16" t="s">
        <v>16</v>
      </c>
      <c r="D480" s="9" t="s">
        <v>1390</v>
      </c>
      <c r="E480" s="10">
        <v>1934977.9000000001</v>
      </c>
      <c r="F480" s="10">
        <v>1934977.9000000001</v>
      </c>
      <c r="G480" s="10">
        <v>0</v>
      </c>
      <c r="H480" s="10">
        <v>0</v>
      </c>
      <c r="I480" s="10">
        <v>0</v>
      </c>
      <c r="J480" s="10">
        <v>0</v>
      </c>
      <c r="K480" s="10">
        <v>0</v>
      </c>
      <c r="L480" s="10">
        <v>0</v>
      </c>
      <c r="M480" s="10">
        <v>0</v>
      </c>
      <c r="N480" s="10">
        <v>0</v>
      </c>
      <c r="O480" s="10">
        <v>1934977.9000000001</v>
      </c>
    </row>
    <row r="481" spans="2:15" ht="30" customHeight="1" x14ac:dyDescent="0.2">
      <c r="B481" s="16" t="s">
        <v>839</v>
      </c>
      <c r="C481" s="16" t="s">
        <v>840</v>
      </c>
      <c r="D481" s="9" t="s">
        <v>841</v>
      </c>
      <c r="E481" s="10">
        <v>40500</v>
      </c>
      <c r="F481" s="10">
        <v>40500</v>
      </c>
      <c r="G481" s="10">
        <v>0</v>
      </c>
      <c r="H481" s="10">
        <v>0</v>
      </c>
      <c r="I481" s="10">
        <v>0</v>
      </c>
      <c r="J481" s="10">
        <v>0</v>
      </c>
      <c r="K481" s="10">
        <v>0</v>
      </c>
      <c r="L481" s="10">
        <v>0</v>
      </c>
      <c r="M481" s="10">
        <v>0</v>
      </c>
      <c r="N481" s="10">
        <v>0</v>
      </c>
      <c r="O481" s="10">
        <v>40500</v>
      </c>
    </row>
    <row r="482" spans="2:15" ht="43.5" customHeight="1" x14ac:dyDescent="0.2">
      <c r="B482" s="16" t="s">
        <v>842</v>
      </c>
      <c r="C482" s="16" t="s">
        <v>843</v>
      </c>
      <c r="D482" s="9" t="s">
        <v>844</v>
      </c>
      <c r="E482" s="10">
        <v>210046.2</v>
      </c>
      <c r="F482" s="10">
        <v>210046.2</v>
      </c>
      <c r="G482" s="10">
        <v>155904.4</v>
      </c>
      <c r="H482" s="10">
        <v>11702.2</v>
      </c>
      <c r="I482" s="10">
        <v>0</v>
      </c>
      <c r="J482" s="10">
        <v>1408.6000000000001</v>
      </c>
      <c r="K482" s="10">
        <v>1408.6000000000001</v>
      </c>
      <c r="L482" s="10">
        <v>909.4</v>
      </c>
      <c r="M482" s="10">
        <v>46.6</v>
      </c>
      <c r="N482" s="10">
        <v>0</v>
      </c>
      <c r="O482" s="10">
        <v>211454.80000000002</v>
      </c>
    </row>
    <row r="483" spans="2:15" ht="43.5" customHeight="1" x14ac:dyDescent="0.2">
      <c r="B483" s="16" t="s">
        <v>845</v>
      </c>
      <c r="C483" s="16" t="s">
        <v>34</v>
      </c>
      <c r="D483" s="9" t="s">
        <v>846</v>
      </c>
      <c r="E483" s="10">
        <v>13427.5</v>
      </c>
      <c r="F483" s="10">
        <v>13427.5</v>
      </c>
      <c r="G483" s="10">
        <v>10526.7</v>
      </c>
      <c r="H483" s="10">
        <v>189.8</v>
      </c>
      <c r="I483" s="10">
        <v>0</v>
      </c>
      <c r="J483" s="10">
        <v>3931.3</v>
      </c>
      <c r="K483" s="10">
        <v>3931.3</v>
      </c>
      <c r="L483" s="10">
        <v>2176.6999999999998</v>
      </c>
      <c r="M483" s="10">
        <v>500</v>
      </c>
      <c r="N483" s="10">
        <v>0</v>
      </c>
      <c r="O483" s="10">
        <v>17358.8</v>
      </c>
    </row>
    <row r="484" spans="2:15" ht="42.75" customHeight="1" x14ac:dyDescent="0.2">
      <c r="B484" s="16" t="s">
        <v>847</v>
      </c>
      <c r="C484" s="16" t="s">
        <v>43</v>
      </c>
      <c r="D484" s="9" t="s">
        <v>848</v>
      </c>
      <c r="E484" s="10">
        <v>20997.100000000002</v>
      </c>
      <c r="F484" s="10">
        <v>20997.100000000002</v>
      </c>
      <c r="G484" s="10">
        <v>0</v>
      </c>
      <c r="H484" s="10">
        <v>0</v>
      </c>
      <c r="I484" s="10">
        <v>0</v>
      </c>
      <c r="J484" s="10">
        <v>0</v>
      </c>
      <c r="K484" s="10">
        <v>0</v>
      </c>
      <c r="L484" s="10">
        <v>0</v>
      </c>
      <c r="M484" s="10">
        <v>0</v>
      </c>
      <c r="N484" s="10">
        <v>0</v>
      </c>
      <c r="O484" s="10">
        <v>20997.100000000002</v>
      </c>
    </row>
    <row r="485" spans="2:15" ht="18" customHeight="1" x14ac:dyDescent="0.2">
      <c r="B485" s="16" t="s">
        <v>849</v>
      </c>
      <c r="C485" s="16" t="s">
        <v>850</v>
      </c>
      <c r="D485" s="9" t="s">
        <v>851</v>
      </c>
      <c r="E485" s="10">
        <v>1308033.2</v>
      </c>
      <c r="F485" s="10">
        <v>1308033.2</v>
      </c>
      <c r="G485" s="10">
        <v>0</v>
      </c>
      <c r="H485" s="10">
        <v>0</v>
      </c>
      <c r="I485" s="10">
        <v>0</v>
      </c>
      <c r="J485" s="10">
        <v>0</v>
      </c>
      <c r="K485" s="10">
        <v>0</v>
      </c>
      <c r="L485" s="10">
        <v>0</v>
      </c>
      <c r="M485" s="10">
        <v>0</v>
      </c>
      <c r="N485" s="10">
        <v>0</v>
      </c>
      <c r="O485" s="10">
        <v>1308033.2</v>
      </c>
    </row>
    <row r="486" spans="2:15" ht="42" customHeight="1" x14ac:dyDescent="0.2">
      <c r="B486" s="16" t="s">
        <v>852</v>
      </c>
      <c r="C486" s="16" t="s">
        <v>853</v>
      </c>
      <c r="D486" s="9" t="s">
        <v>854</v>
      </c>
      <c r="E486" s="10">
        <v>763623.6</v>
      </c>
      <c r="F486" s="10">
        <v>763623.6</v>
      </c>
      <c r="G486" s="10">
        <v>0</v>
      </c>
      <c r="H486" s="10">
        <v>0</v>
      </c>
      <c r="I486" s="10">
        <v>0</v>
      </c>
      <c r="J486" s="10">
        <v>0</v>
      </c>
      <c r="K486" s="10">
        <v>0</v>
      </c>
      <c r="L486" s="10">
        <v>0</v>
      </c>
      <c r="M486" s="10">
        <v>0</v>
      </c>
      <c r="N486" s="10">
        <v>0</v>
      </c>
      <c r="O486" s="10">
        <v>763623.6</v>
      </c>
    </row>
    <row r="487" spans="2:15" ht="17.25" customHeight="1" x14ac:dyDescent="0.2">
      <c r="B487" s="16" t="s">
        <v>855</v>
      </c>
      <c r="C487" s="16" t="s">
        <v>43</v>
      </c>
      <c r="D487" s="9" t="s">
        <v>856</v>
      </c>
      <c r="E487" s="10">
        <v>28834.100000000002</v>
      </c>
      <c r="F487" s="10">
        <v>28834.100000000002</v>
      </c>
      <c r="G487" s="10">
        <v>0</v>
      </c>
      <c r="H487" s="10">
        <v>0</v>
      </c>
      <c r="I487" s="10">
        <v>0</v>
      </c>
      <c r="J487" s="10">
        <v>0</v>
      </c>
      <c r="K487" s="10">
        <v>0</v>
      </c>
      <c r="L487" s="10">
        <v>0</v>
      </c>
      <c r="M487" s="10">
        <v>0</v>
      </c>
      <c r="N487" s="10">
        <v>0</v>
      </c>
      <c r="O487" s="10">
        <v>28834.100000000002</v>
      </c>
    </row>
    <row r="488" spans="2:15" ht="43.5" customHeight="1" x14ac:dyDescent="0.2">
      <c r="B488" s="16" t="s">
        <v>857</v>
      </c>
      <c r="C488" s="16" t="s">
        <v>43</v>
      </c>
      <c r="D488" s="9" t="s">
        <v>858</v>
      </c>
      <c r="E488" s="10">
        <v>206729.2</v>
      </c>
      <c r="F488" s="10">
        <v>206729.2</v>
      </c>
      <c r="G488" s="10">
        <v>42030.9</v>
      </c>
      <c r="H488" s="10">
        <v>296.2</v>
      </c>
      <c r="I488" s="10">
        <v>0</v>
      </c>
      <c r="J488" s="10">
        <v>0</v>
      </c>
      <c r="K488" s="10">
        <v>0</v>
      </c>
      <c r="L488" s="10">
        <v>0</v>
      </c>
      <c r="M488" s="10">
        <v>0</v>
      </c>
      <c r="N488" s="10">
        <v>0</v>
      </c>
      <c r="O488" s="10">
        <v>206729.2</v>
      </c>
    </row>
    <row r="489" spans="2:15" ht="30.75" customHeight="1" x14ac:dyDescent="0.2">
      <c r="B489" s="16" t="s">
        <v>859</v>
      </c>
      <c r="C489" s="16" t="s">
        <v>88</v>
      </c>
      <c r="D489" s="9" t="s">
        <v>860</v>
      </c>
      <c r="E489" s="10">
        <v>914134.20000000007</v>
      </c>
      <c r="F489" s="10">
        <v>914134.20000000007</v>
      </c>
      <c r="G489" s="10">
        <v>0</v>
      </c>
      <c r="H489" s="10">
        <v>0</v>
      </c>
      <c r="I489" s="10">
        <v>0</v>
      </c>
      <c r="J489" s="10">
        <v>323951.90000000002</v>
      </c>
      <c r="K489" s="10">
        <v>313901.2</v>
      </c>
      <c r="L489" s="10">
        <v>0</v>
      </c>
      <c r="M489" s="10">
        <v>0</v>
      </c>
      <c r="N489" s="10">
        <v>10050.700000000001</v>
      </c>
      <c r="O489" s="10">
        <v>1238086.1000000001</v>
      </c>
    </row>
    <row r="490" spans="2:15" ht="76.5" x14ac:dyDescent="0.2">
      <c r="B490" s="16" t="s">
        <v>861</v>
      </c>
      <c r="C490" s="16" t="s">
        <v>43</v>
      </c>
      <c r="D490" s="9" t="s">
        <v>862</v>
      </c>
      <c r="E490" s="10">
        <v>50186.8</v>
      </c>
      <c r="F490" s="10">
        <v>50186.8</v>
      </c>
      <c r="G490" s="10">
        <v>0</v>
      </c>
      <c r="H490" s="10">
        <v>0</v>
      </c>
      <c r="I490" s="10">
        <v>0</v>
      </c>
      <c r="J490" s="10">
        <v>0</v>
      </c>
      <c r="K490" s="10">
        <v>0</v>
      </c>
      <c r="L490" s="10">
        <v>0</v>
      </c>
      <c r="M490" s="10">
        <v>0</v>
      </c>
      <c r="N490" s="10">
        <v>0</v>
      </c>
      <c r="O490" s="10">
        <v>50186.8</v>
      </c>
    </row>
    <row r="491" spans="2:15" ht="41.25" customHeight="1" x14ac:dyDescent="0.2">
      <c r="B491" s="16" t="s">
        <v>863</v>
      </c>
      <c r="C491" s="16" t="s">
        <v>424</v>
      </c>
      <c r="D491" s="9" t="s">
        <v>864</v>
      </c>
      <c r="E491" s="10">
        <v>858659.70000000007</v>
      </c>
      <c r="F491" s="10">
        <v>858659.70000000007</v>
      </c>
      <c r="G491" s="10">
        <v>619272.6</v>
      </c>
      <c r="H491" s="10">
        <v>34120.5</v>
      </c>
      <c r="I491" s="10">
        <v>0</v>
      </c>
      <c r="J491" s="10">
        <v>52887.200000000004</v>
      </c>
      <c r="K491" s="10">
        <v>51865.4</v>
      </c>
      <c r="L491" s="10">
        <v>18701.900000000001</v>
      </c>
      <c r="M491" s="10">
        <v>7276.7</v>
      </c>
      <c r="N491" s="10">
        <v>1021.8000000000001</v>
      </c>
      <c r="O491" s="10">
        <v>911546.9</v>
      </c>
    </row>
    <row r="492" spans="2:15" ht="29.25" customHeight="1" x14ac:dyDescent="0.2">
      <c r="B492" s="16" t="s">
        <v>865</v>
      </c>
      <c r="C492" s="16" t="s">
        <v>43</v>
      </c>
      <c r="D492" s="9" t="s">
        <v>866</v>
      </c>
      <c r="E492" s="10">
        <v>0</v>
      </c>
      <c r="F492" s="10">
        <v>0</v>
      </c>
      <c r="G492" s="10">
        <v>0</v>
      </c>
      <c r="H492" s="10">
        <v>0</v>
      </c>
      <c r="I492" s="10">
        <v>0</v>
      </c>
      <c r="J492" s="10">
        <v>54600</v>
      </c>
      <c r="K492" s="10">
        <v>0</v>
      </c>
      <c r="L492" s="10">
        <v>0</v>
      </c>
      <c r="M492" s="10">
        <v>0</v>
      </c>
      <c r="N492" s="10">
        <v>54600</v>
      </c>
      <c r="O492" s="10">
        <v>54600</v>
      </c>
    </row>
    <row r="493" spans="2:15" ht="29.25" customHeight="1" x14ac:dyDescent="0.2">
      <c r="B493" s="16" t="s">
        <v>867</v>
      </c>
      <c r="C493" s="16" t="s">
        <v>43</v>
      </c>
      <c r="D493" s="9" t="s">
        <v>868</v>
      </c>
      <c r="E493" s="10">
        <v>3863.8</v>
      </c>
      <c r="F493" s="10">
        <v>3863.8</v>
      </c>
      <c r="G493" s="10">
        <v>0</v>
      </c>
      <c r="H493" s="10">
        <v>0</v>
      </c>
      <c r="I493" s="10">
        <v>0</v>
      </c>
      <c r="J493" s="10">
        <v>0</v>
      </c>
      <c r="K493" s="10">
        <v>0</v>
      </c>
      <c r="L493" s="10">
        <v>0</v>
      </c>
      <c r="M493" s="10">
        <v>0</v>
      </c>
      <c r="N493" s="10">
        <v>0</v>
      </c>
      <c r="O493" s="10">
        <v>3863.8</v>
      </c>
    </row>
    <row r="494" spans="2:15" ht="30" customHeight="1" x14ac:dyDescent="0.2">
      <c r="B494" s="16" t="s">
        <v>869</v>
      </c>
      <c r="C494" s="16" t="s">
        <v>870</v>
      </c>
      <c r="D494" s="451" t="s">
        <v>871</v>
      </c>
      <c r="E494" s="452">
        <v>478278.10000000003</v>
      </c>
      <c r="F494" s="452">
        <v>478278.10000000003</v>
      </c>
      <c r="G494" s="452">
        <v>315673.90000000002</v>
      </c>
      <c r="H494" s="452">
        <v>29781.200000000001</v>
      </c>
      <c r="I494" s="452">
        <v>0</v>
      </c>
      <c r="J494" s="452">
        <v>46921.200000000004</v>
      </c>
      <c r="K494" s="452">
        <v>44612</v>
      </c>
      <c r="L494" s="452">
        <v>18171.3</v>
      </c>
      <c r="M494" s="452">
        <v>8055.6</v>
      </c>
      <c r="N494" s="452">
        <v>2309.1999999999998</v>
      </c>
      <c r="O494" s="452">
        <v>525199.30000000005</v>
      </c>
    </row>
    <row r="495" spans="2:15" ht="38.25" x14ac:dyDescent="0.2">
      <c r="B495" s="16" t="s">
        <v>872</v>
      </c>
      <c r="C495" s="16" t="s">
        <v>43</v>
      </c>
      <c r="D495" s="9" t="s">
        <v>873</v>
      </c>
      <c r="E495" s="10">
        <v>86945.2</v>
      </c>
      <c r="F495" s="10">
        <v>86945.2</v>
      </c>
      <c r="G495" s="10">
        <v>10762.2</v>
      </c>
      <c r="H495" s="10">
        <v>109.10000000000001</v>
      </c>
      <c r="I495" s="10">
        <v>0</v>
      </c>
      <c r="J495" s="10">
        <v>0</v>
      </c>
      <c r="K495" s="10">
        <v>0</v>
      </c>
      <c r="L495" s="10">
        <v>0</v>
      </c>
      <c r="M495" s="10">
        <v>0</v>
      </c>
      <c r="N495" s="10">
        <v>0</v>
      </c>
      <c r="O495" s="10">
        <v>86945.2</v>
      </c>
    </row>
    <row r="496" spans="2:15" ht="30" customHeight="1" x14ac:dyDescent="0.2">
      <c r="B496" s="15" t="s">
        <v>874</v>
      </c>
      <c r="C496" s="15" t="s">
        <v>12</v>
      </c>
      <c r="D496" s="13" t="s">
        <v>875</v>
      </c>
      <c r="E496" s="12">
        <v>1569186.1</v>
      </c>
      <c r="F496" s="12">
        <v>1547997.5</v>
      </c>
      <c r="G496" s="12">
        <v>24150.7</v>
      </c>
      <c r="H496" s="12">
        <v>1711</v>
      </c>
      <c r="I496" s="12">
        <v>21188.600000000002</v>
      </c>
      <c r="J496" s="12">
        <v>1879.2</v>
      </c>
      <c r="K496" s="12">
        <v>379.2</v>
      </c>
      <c r="L496" s="12">
        <v>60.5</v>
      </c>
      <c r="M496" s="12">
        <v>211.3</v>
      </c>
      <c r="N496" s="12">
        <v>1500</v>
      </c>
      <c r="O496" s="12">
        <v>1571065.3</v>
      </c>
    </row>
    <row r="497" spans="2:15" ht="30.75" customHeight="1" x14ac:dyDescent="0.2">
      <c r="B497" s="16" t="s">
        <v>876</v>
      </c>
      <c r="C497" s="16" t="s">
        <v>16</v>
      </c>
      <c r="D497" s="9" t="s">
        <v>877</v>
      </c>
      <c r="E497" s="10">
        <v>25927.7</v>
      </c>
      <c r="F497" s="10">
        <v>25927.7</v>
      </c>
      <c r="G497" s="10">
        <v>18233.599999999999</v>
      </c>
      <c r="H497" s="10">
        <v>1602.9</v>
      </c>
      <c r="I497" s="10">
        <v>0</v>
      </c>
      <c r="J497" s="10">
        <v>79.2</v>
      </c>
      <c r="K497" s="10">
        <v>79.2</v>
      </c>
      <c r="L497" s="10">
        <v>0</v>
      </c>
      <c r="M497" s="10">
        <v>0</v>
      </c>
      <c r="N497" s="10">
        <v>0</v>
      </c>
      <c r="O497" s="10">
        <v>26006.9</v>
      </c>
    </row>
    <row r="498" spans="2:15" ht="43.9" customHeight="1" x14ac:dyDescent="0.2">
      <c r="B498" s="16" t="s">
        <v>878</v>
      </c>
      <c r="C498" s="16" t="s">
        <v>879</v>
      </c>
      <c r="D498" s="9" t="s">
        <v>880</v>
      </c>
      <c r="E498" s="10">
        <v>21188.600000000002</v>
      </c>
      <c r="F498" s="10">
        <v>0</v>
      </c>
      <c r="G498" s="10">
        <v>0</v>
      </c>
      <c r="H498" s="10">
        <v>0</v>
      </c>
      <c r="I498" s="10">
        <v>21188.600000000002</v>
      </c>
      <c r="J498" s="10">
        <v>1500</v>
      </c>
      <c r="K498" s="10">
        <v>0</v>
      </c>
      <c r="L498" s="10">
        <v>0</v>
      </c>
      <c r="M498" s="10">
        <v>0</v>
      </c>
      <c r="N498" s="10">
        <v>1500</v>
      </c>
      <c r="O498" s="10">
        <v>22688.600000000002</v>
      </c>
    </row>
    <row r="499" spans="2:15" ht="30.75" customHeight="1" x14ac:dyDescent="0.2">
      <c r="B499" s="16" t="s">
        <v>881</v>
      </c>
      <c r="C499" s="16" t="s">
        <v>34</v>
      </c>
      <c r="D499" s="9" t="s">
        <v>882</v>
      </c>
      <c r="E499" s="10">
        <v>7401.3</v>
      </c>
      <c r="F499" s="10">
        <v>7401.3</v>
      </c>
      <c r="G499" s="10">
        <v>5917.1</v>
      </c>
      <c r="H499" s="10">
        <v>108.10000000000001</v>
      </c>
      <c r="I499" s="10">
        <v>0</v>
      </c>
      <c r="J499" s="10">
        <v>300</v>
      </c>
      <c r="K499" s="10">
        <v>300</v>
      </c>
      <c r="L499" s="10">
        <v>60.5</v>
      </c>
      <c r="M499" s="10">
        <v>211.3</v>
      </c>
      <c r="N499" s="10">
        <v>0</v>
      </c>
      <c r="O499" s="10">
        <v>7701.3</v>
      </c>
    </row>
    <row r="500" spans="2:15" ht="30" customHeight="1" x14ac:dyDescent="0.2">
      <c r="B500" s="16" t="s">
        <v>883</v>
      </c>
      <c r="C500" s="16" t="s">
        <v>16</v>
      </c>
      <c r="D500" s="9" t="s">
        <v>884</v>
      </c>
      <c r="E500" s="10">
        <v>1590.8</v>
      </c>
      <c r="F500" s="10">
        <v>1590.8</v>
      </c>
      <c r="G500" s="10">
        <v>0</v>
      </c>
      <c r="H500" s="10">
        <v>0</v>
      </c>
      <c r="I500" s="10">
        <v>0</v>
      </c>
      <c r="J500" s="10">
        <v>0</v>
      </c>
      <c r="K500" s="10">
        <v>0</v>
      </c>
      <c r="L500" s="10">
        <v>0</v>
      </c>
      <c r="M500" s="10">
        <v>0</v>
      </c>
      <c r="N500" s="10">
        <v>0</v>
      </c>
      <c r="O500" s="10">
        <v>1590.8</v>
      </c>
    </row>
    <row r="501" spans="2:15" ht="29.25" customHeight="1" x14ac:dyDescent="0.2">
      <c r="B501" s="16" t="s">
        <v>885</v>
      </c>
      <c r="C501" s="16" t="s">
        <v>16</v>
      </c>
      <c r="D501" s="9" t="s">
        <v>886</v>
      </c>
      <c r="E501" s="10">
        <v>1504236.5</v>
      </c>
      <c r="F501" s="10">
        <v>1504236.5</v>
      </c>
      <c r="G501" s="10">
        <v>0</v>
      </c>
      <c r="H501" s="10">
        <v>0</v>
      </c>
      <c r="I501" s="10">
        <v>0</v>
      </c>
      <c r="J501" s="10">
        <v>0</v>
      </c>
      <c r="K501" s="10">
        <v>0</v>
      </c>
      <c r="L501" s="10">
        <v>0</v>
      </c>
      <c r="M501" s="10">
        <v>0</v>
      </c>
      <c r="N501" s="10">
        <v>0</v>
      </c>
      <c r="O501" s="10">
        <v>1504236.5</v>
      </c>
    </row>
    <row r="502" spans="2:15" ht="69.75" customHeight="1" x14ac:dyDescent="0.2">
      <c r="B502" s="16" t="s">
        <v>887</v>
      </c>
      <c r="C502" s="16" t="s">
        <v>840</v>
      </c>
      <c r="D502" s="9" t="s">
        <v>5294</v>
      </c>
      <c r="E502" s="10">
        <v>3441.2000000000003</v>
      </c>
      <c r="F502" s="10">
        <v>3441.2000000000003</v>
      </c>
      <c r="G502" s="10">
        <v>0</v>
      </c>
      <c r="H502" s="10">
        <v>0</v>
      </c>
      <c r="I502" s="10">
        <v>0</v>
      </c>
      <c r="J502" s="10">
        <v>0</v>
      </c>
      <c r="K502" s="10">
        <v>0</v>
      </c>
      <c r="L502" s="10">
        <v>0</v>
      </c>
      <c r="M502" s="10">
        <v>0</v>
      </c>
      <c r="N502" s="10">
        <v>0</v>
      </c>
      <c r="O502" s="10">
        <v>3441.2000000000003</v>
      </c>
    </row>
    <row r="503" spans="2:15" ht="31.15" customHeight="1" x14ac:dyDescent="0.2">
      <c r="B503" s="16" t="s">
        <v>888</v>
      </c>
      <c r="C503" s="16" t="s">
        <v>840</v>
      </c>
      <c r="D503" s="9" t="s">
        <v>889</v>
      </c>
      <c r="E503" s="10">
        <v>5400</v>
      </c>
      <c r="F503" s="10">
        <v>5400</v>
      </c>
      <c r="G503" s="10">
        <v>0</v>
      </c>
      <c r="H503" s="10">
        <v>0</v>
      </c>
      <c r="I503" s="10">
        <v>0</v>
      </c>
      <c r="J503" s="10">
        <v>0</v>
      </c>
      <c r="K503" s="10">
        <v>0</v>
      </c>
      <c r="L503" s="10">
        <v>0</v>
      </c>
      <c r="M503" s="10">
        <v>0</v>
      </c>
      <c r="N503" s="10">
        <v>0</v>
      </c>
      <c r="O503" s="10">
        <v>5400</v>
      </c>
    </row>
    <row r="504" spans="2:15" ht="30.75" customHeight="1" x14ac:dyDescent="0.2">
      <c r="B504" s="15" t="s">
        <v>890</v>
      </c>
      <c r="C504" s="15" t="s">
        <v>12</v>
      </c>
      <c r="D504" s="13" t="s">
        <v>891</v>
      </c>
      <c r="E504" s="12">
        <v>13970.9</v>
      </c>
      <c r="F504" s="12">
        <v>13970.9</v>
      </c>
      <c r="G504" s="12">
        <v>10916.9</v>
      </c>
      <c r="H504" s="12">
        <v>163</v>
      </c>
      <c r="I504" s="12">
        <v>0</v>
      </c>
      <c r="J504" s="12">
        <v>0</v>
      </c>
      <c r="K504" s="12">
        <v>0</v>
      </c>
      <c r="L504" s="12">
        <v>0</v>
      </c>
      <c r="M504" s="12">
        <v>0</v>
      </c>
      <c r="N504" s="12">
        <v>0</v>
      </c>
      <c r="O504" s="12">
        <v>13970.9</v>
      </c>
    </row>
    <row r="505" spans="2:15" ht="28.5" customHeight="1" x14ac:dyDescent="0.2">
      <c r="B505" s="16" t="s">
        <v>892</v>
      </c>
      <c r="C505" s="16" t="s">
        <v>43</v>
      </c>
      <c r="D505" s="9" t="s">
        <v>893</v>
      </c>
      <c r="E505" s="10">
        <v>13970.9</v>
      </c>
      <c r="F505" s="10">
        <v>13970.9</v>
      </c>
      <c r="G505" s="10">
        <v>10916.9</v>
      </c>
      <c r="H505" s="10">
        <v>163</v>
      </c>
      <c r="I505" s="10">
        <v>0</v>
      </c>
      <c r="J505" s="10">
        <v>0</v>
      </c>
      <c r="K505" s="10">
        <v>0</v>
      </c>
      <c r="L505" s="10">
        <v>0</v>
      </c>
      <c r="M505" s="10">
        <v>0</v>
      </c>
      <c r="N505" s="10">
        <v>0</v>
      </c>
      <c r="O505" s="10">
        <v>13970.9</v>
      </c>
    </row>
    <row r="506" spans="2:15" ht="27.75" customHeight="1" x14ac:dyDescent="0.2">
      <c r="B506" s="15" t="s">
        <v>894</v>
      </c>
      <c r="C506" s="15" t="s">
        <v>12</v>
      </c>
      <c r="D506" s="13" t="s">
        <v>895</v>
      </c>
      <c r="E506" s="12">
        <v>16300.4</v>
      </c>
      <c r="F506" s="12">
        <v>16300.4</v>
      </c>
      <c r="G506" s="12">
        <v>12477.1</v>
      </c>
      <c r="H506" s="12">
        <v>132.1</v>
      </c>
      <c r="I506" s="12">
        <v>0</v>
      </c>
      <c r="J506" s="12">
        <v>0</v>
      </c>
      <c r="K506" s="12">
        <v>0</v>
      </c>
      <c r="L506" s="12">
        <v>0</v>
      </c>
      <c r="M506" s="12">
        <v>0</v>
      </c>
      <c r="N506" s="12">
        <v>0</v>
      </c>
      <c r="O506" s="12">
        <v>16300.4</v>
      </c>
    </row>
    <row r="507" spans="2:15" ht="29.25" customHeight="1" x14ac:dyDescent="0.2">
      <c r="B507" s="16" t="s">
        <v>896</v>
      </c>
      <c r="C507" s="16" t="s">
        <v>43</v>
      </c>
      <c r="D507" s="9" t="s">
        <v>897</v>
      </c>
      <c r="E507" s="10">
        <v>16300.4</v>
      </c>
      <c r="F507" s="10">
        <v>16300.4</v>
      </c>
      <c r="G507" s="10">
        <v>12477.1</v>
      </c>
      <c r="H507" s="10">
        <v>132.1</v>
      </c>
      <c r="I507" s="10">
        <v>0</v>
      </c>
      <c r="J507" s="10">
        <v>0</v>
      </c>
      <c r="K507" s="10">
        <v>0</v>
      </c>
      <c r="L507" s="10">
        <v>0</v>
      </c>
      <c r="M507" s="10">
        <v>0</v>
      </c>
      <c r="N507" s="10">
        <v>0</v>
      </c>
      <c r="O507" s="10">
        <v>16300.4</v>
      </c>
    </row>
    <row r="508" spans="2:15" ht="17.25" customHeight="1" x14ac:dyDescent="0.2">
      <c r="B508" s="15" t="s">
        <v>903</v>
      </c>
      <c r="C508" s="15" t="s">
        <v>12</v>
      </c>
      <c r="D508" s="13" t="s">
        <v>904</v>
      </c>
      <c r="E508" s="12">
        <v>54551.3</v>
      </c>
      <c r="F508" s="12">
        <v>54551.3</v>
      </c>
      <c r="G508" s="12">
        <v>36907.1</v>
      </c>
      <c r="H508" s="12">
        <v>919.7</v>
      </c>
      <c r="I508" s="12">
        <v>0</v>
      </c>
      <c r="J508" s="12">
        <v>0</v>
      </c>
      <c r="K508" s="12">
        <v>0</v>
      </c>
      <c r="L508" s="12">
        <v>0</v>
      </c>
      <c r="M508" s="12">
        <v>0</v>
      </c>
      <c r="N508" s="12">
        <v>0</v>
      </c>
      <c r="O508" s="12">
        <v>54551.3</v>
      </c>
    </row>
    <row r="509" spans="2:15" ht="29.45" customHeight="1" x14ac:dyDescent="0.2">
      <c r="B509" s="16" t="s">
        <v>905</v>
      </c>
      <c r="C509" s="16" t="s">
        <v>43</v>
      </c>
      <c r="D509" s="9" t="s">
        <v>5295</v>
      </c>
      <c r="E509" s="10">
        <v>25460.5</v>
      </c>
      <c r="F509" s="10">
        <v>25460.5</v>
      </c>
      <c r="G509" s="10">
        <v>16914</v>
      </c>
      <c r="H509" s="10">
        <v>152.5</v>
      </c>
      <c r="I509" s="10">
        <v>0</v>
      </c>
      <c r="J509" s="10">
        <v>0</v>
      </c>
      <c r="K509" s="10">
        <v>0</v>
      </c>
      <c r="L509" s="10">
        <v>0</v>
      </c>
      <c r="M509" s="10">
        <v>0</v>
      </c>
      <c r="N509" s="10">
        <v>0</v>
      </c>
      <c r="O509" s="10">
        <v>25460.5</v>
      </c>
    </row>
    <row r="510" spans="2:15" ht="81" customHeight="1" x14ac:dyDescent="0.2">
      <c r="B510" s="16" t="s">
        <v>906</v>
      </c>
      <c r="C510" s="16" t="s">
        <v>43</v>
      </c>
      <c r="D510" s="9" t="s">
        <v>5296</v>
      </c>
      <c r="E510" s="10">
        <v>29090.799999999999</v>
      </c>
      <c r="F510" s="10">
        <v>29090.799999999999</v>
      </c>
      <c r="G510" s="10">
        <v>19993.099999999999</v>
      </c>
      <c r="H510" s="10">
        <v>767.2</v>
      </c>
      <c r="I510" s="10">
        <v>0</v>
      </c>
      <c r="J510" s="10">
        <v>0</v>
      </c>
      <c r="K510" s="10">
        <v>0</v>
      </c>
      <c r="L510" s="10">
        <v>0</v>
      </c>
      <c r="M510" s="10">
        <v>0</v>
      </c>
      <c r="N510" s="10">
        <v>0</v>
      </c>
      <c r="O510" s="10">
        <v>29090.799999999999</v>
      </c>
    </row>
    <row r="511" spans="2:15" ht="30.75" customHeight="1" x14ac:dyDescent="0.2">
      <c r="B511" s="14" t="s">
        <v>907</v>
      </c>
      <c r="C511" s="14" t="s">
        <v>12</v>
      </c>
      <c r="D511" s="11" t="s">
        <v>1429</v>
      </c>
      <c r="E511" s="12">
        <v>430158.3</v>
      </c>
      <c r="F511" s="12">
        <v>375558.3</v>
      </c>
      <c r="G511" s="12">
        <v>52433.700000000004</v>
      </c>
      <c r="H511" s="12">
        <v>1437.3</v>
      </c>
      <c r="I511" s="12">
        <v>54600</v>
      </c>
      <c r="J511" s="12">
        <v>0</v>
      </c>
      <c r="K511" s="12">
        <v>0</v>
      </c>
      <c r="L511" s="12">
        <v>0</v>
      </c>
      <c r="M511" s="12">
        <v>0</v>
      </c>
      <c r="N511" s="12">
        <v>0</v>
      </c>
      <c r="O511" s="12">
        <v>430158.3</v>
      </c>
    </row>
    <row r="512" spans="2:15" ht="30" customHeight="1" x14ac:dyDescent="0.2">
      <c r="B512" s="15" t="s">
        <v>909</v>
      </c>
      <c r="C512" s="15" t="s">
        <v>12</v>
      </c>
      <c r="D512" s="13" t="s">
        <v>1430</v>
      </c>
      <c r="E512" s="12">
        <v>430158.3</v>
      </c>
      <c r="F512" s="12">
        <v>375558.3</v>
      </c>
      <c r="G512" s="12">
        <v>52433.700000000004</v>
      </c>
      <c r="H512" s="12">
        <v>1437.3</v>
      </c>
      <c r="I512" s="12">
        <v>54600</v>
      </c>
      <c r="J512" s="12">
        <v>0</v>
      </c>
      <c r="K512" s="12">
        <v>0</v>
      </c>
      <c r="L512" s="12">
        <v>0</v>
      </c>
      <c r="M512" s="12">
        <v>0</v>
      </c>
      <c r="N512" s="12">
        <v>0</v>
      </c>
      <c r="O512" s="12">
        <v>430158.3</v>
      </c>
    </row>
    <row r="513" spans="2:15" ht="29.25" customHeight="1" x14ac:dyDescent="0.2">
      <c r="B513" s="16" t="s">
        <v>911</v>
      </c>
      <c r="C513" s="16" t="s">
        <v>492</v>
      </c>
      <c r="D513" s="9" t="s">
        <v>912</v>
      </c>
      <c r="E513" s="10">
        <v>74947.5</v>
      </c>
      <c r="F513" s="10">
        <v>74947.5</v>
      </c>
      <c r="G513" s="10">
        <v>52433.700000000004</v>
      </c>
      <c r="H513" s="10">
        <v>1437.3</v>
      </c>
      <c r="I513" s="10">
        <v>0</v>
      </c>
      <c r="J513" s="10">
        <v>0</v>
      </c>
      <c r="K513" s="10">
        <v>0</v>
      </c>
      <c r="L513" s="10">
        <v>0</v>
      </c>
      <c r="M513" s="10">
        <v>0</v>
      </c>
      <c r="N513" s="10">
        <v>0</v>
      </c>
      <c r="O513" s="10">
        <v>74947.5</v>
      </c>
    </row>
    <row r="514" spans="2:15" ht="132.75" customHeight="1" x14ac:dyDescent="0.2">
      <c r="B514" s="16" t="s">
        <v>913</v>
      </c>
      <c r="C514" s="16" t="s">
        <v>183</v>
      </c>
      <c r="D514" s="9" t="s">
        <v>5297</v>
      </c>
      <c r="E514" s="10">
        <v>133876.70000000001</v>
      </c>
      <c r="F514" s="10">
        <v>133876.70000000001</v>
      </c>
      <c r="G514" s="10">
        <v>0</v>
      </c>
      <c r="H514" s="10">
        <v>0</v>
      </c>
      <c r="I514" s="10">
        <v>0</v>
      </c>
      <c r="J514" s="10">
        <v>0</v>
      </c>
      <c r="K514" s="10">
        <v>0</v>
      </c>
      <c r="L514" s="10">
        <v>0</v>
      </c>
      <c r="M514" s="10">
        <v>0</v>
      </c>
      <c r="N514" s="10">
        <v>0</v>
      </c>
      <c r="O514" s="10">
        <v>133876.70000000001</v>
      </c>
    </row>
    <row r="515" spans="2:15" ht="76.5" x14ac:dyDescent="0.2">
      <c r="B515" s="16" t="s">
        <v>914</v>
      </c>
      <c r="C515" s="16" t="s">
        <v>183</v>
      </c>
      <c r="D515" s="9" t="s">
        <v>915</v>
      </c>
      <c r="E515" s="10">
        <v>12150</v>
      </c>
      <c r="F515" s="10">
        <v>12150</v>
      </c>
      <c r="G515" s="10">
        <v>0</v>
      </c>
      <c r="H515" s="10">
        <v>0</v>
      </c>
      <c r="I515" s="10">
        <v>0</v>
      </c>
      <c r="J515" s="10">
        <v>0</v>
      </c>
      <c r="K515" s="10">
        <v>0</v>
      </c>
      <c r="L515" s="10">
        <v>0</v>
      </c>
      <c r="M515" s="10">
        <v>0</v>
      </c>
      <c r="N515" s="10">
        <v>0</v>
      </c>
      <c r="O515" s="10">
        <v>12150</v>
      </c>
    </row>
    <row r="516" spans="2:15" ht="56.25" customHeight="1" x14ac:dyDescent="0.2">
      <c r="B516" s="16" t="s">
        <v>916</v>
      </c>
      <c r="C516" s="16" t="s">
        <v>16</v>
      </c>
      <c r="D516" s="9" t="s">
        <v>1391</v>
      </c>
      <c r="E516" s="10">
        <v>40775.4</v>
      </c>
      <c r="F516" s="10">
        <v>40775.4</v>
      </c>
      <c r="G516" s="10">
        <v>0</v>
      </c>
      <c r="H516" s="10">
        <v>0</v>
      </c>
      <c r="I516" s="10">
        <v>0</v>
      </c>
      <c r="J516" s="10">
        <v>0</v>
      </c>
      <c r="K516" s="10">
        <v>0</v>
      </c>
      <c r="L516" s="10">
        <v>0</v>
      </c>
      <c r="M516" s="10">
        <v>0</v>
      </c>
      <c r="N516" s="10">
        <v>0</v>
      </c>
      <c r="O516" s="10">
        <v>40775.4</v>
      </c>
    </row>
    <row r="517" spans="2:15" ht="89.25" x14ac:dyDescent="0.2">
      <c r="B517" s="16" t="s">
        <v>917</v>
      </c>
      <c r="C517" s="16" t="s">
        <v>183</v>
      </c>
      <c r="D517" s="9" t="s">
        <v>5298</v>
      </c>
      <c r="E517" s="10">
        <v>107968</v>
      </c>
      <c r="F517" s="10">
        <v>53368</v>
      </c>
      <c r="G517" s="10">
        <v>0</v>
      </c>
      <c r="H517" s="10">
        <v>0</v>
      </c>
      <c r="I517" s="10">
        <v>54600</v>
      </c>
      <c r="J517" s="10">
        <v>0</v>
      </c>
      <c r="K517" s="10">
        <v>0</v>
      </c>
      <c r="L517" s="10">
        <v>0</v>
      </c>
      <c r="M517" s="10">
        <v>0</v>
      </c>
      <c r="N517" s="10">
        <v>0</v>
      </c>
      <c r="O517" s="10">
        <v>107968</v>
      </c>
    </row>
    <row r="518" spans="2:15" ht="32.25" customHeight="1" x14ac:dyDescent="0.2">
      <c r="B518" s="16" t="s">
        <v>918</v>
      </c>
      <c r="C518" s="16" t="s">
        <v>25</v>
      </c>
      <c r="D518" s="9" t="s">
        <v>919</v>
      </c>
      <c r="E518" s="10">
        <v>39240</v>
      </c>
      <c r="F518" s="10">
        <v>39240</v>
      </c>
      <c r="G518" s="10">
        <v>0</v>
      </c>
      <c r="H518" s="10">
        <v>0</v>
      </c>
      <c r="I518" s="10">
        <v>0</v>
      </c>
      <c r="J518" s="10">
        <v>0</v>
      </c>
      <c r="K518" s="10">
        <v>0</v>
      </c>
      <c r="L518" s="10">
        <v>0</v>
      </c>
      <c r="M518" s="10">
        <v>0</v>
      </c>
      <c r="N518" s="10">
        <v>0</v>
      </c>
      <c r="O518" s="10">
        <v>39240</v>
      </c>
    </row>
    <row r="519" spans="2:15" ht="56.25" customHeight="1" x14ac:dyDescent="0.2">
      <c r="B519" s="16" t="s">
        <v>920</v>
      </c>
      <c r="C519" s="16" t="s">
        <v>69</v>
      </c>
      <c r="D519" s="9" t="s">
        <v>921</v>
      </c>
      <c r="E519" s="10">
        <v>21200.7</v>
      </c>
      <c r="F519" s="10">
        <v>21200.7</v>
      </c>
      <c r="G519" s="10">
        <v>0</v>
      </c>
      <c r="H519" s="10">
        <v>0</v>
      </c>
      <c r="I519" s="10">
        <v>0</v>
      </c>
      <c r="J519" s="10">
        <v>0</v>
      </c>
      <c r="K519" s="10">
        <v>0</v>
      </c>
      <c r="L519" s="10">
        <v>0</v>
      </c>
      <c r="M519" s="10">
        <v>0</v>
      </c>
      <c r="N519" s="10">
        <v>0</v>
      </c>
      <c r="O519" s="10">
        <v>21200.7</v>
      </c>
    </row>
    <row r="520" spans="2:15" ht="29.25" customHeight="1" x14ac:dyDescent="0.2">
      <c r="B520" s="14" t="s">
        <v>922</v>
      </c>
      <c r="C520" s="14" t="s">
        <v>12</v>
      </c>
      <c r="D520" s="11" t="s">
        <v>923</v>
      </c>
      <c r="E520" s="12">
        <v>69591.899999999994</v>
      </c>
      <c r="F520" s="12">
        <v>68591.199999999997</v>
      </c>
      <c r="G520" s="12">
        <v>51881.9</v>
      </c>
      <c r="H520" s="12">
        <v>1352.2</v>
      </c>
      <c r="I520" s="12">
        <v>1000.7</v>
      </c>
      <c r="J520" s="12">
        <v>0</v>
      </c>
      <c r="K520" s="12">
        <v>0</v>
      </c>
      <c r="L520" s="12">
        <v>0</v>
      </c>
      <c r="M520" s="12">
        <v>0</v>
      </c>
      <c r="N520" s="12">
        <v>0</v>
      </c>
      <c r="O520" s="12">
        <v>69591.899999999994</v>
      </c>
    </row>
    <row r="521" spans="2:15" ht="31.5" customHeight="1" x14ac:dyDescent="0.2">
      <c r="B521" s="15" t="s">
        <v>924</v>
      </c>
      <c r="C521" s="15" t="s">
        <v>12</v>
      </c>
      <c r="D521" s="13" t="s">
        <v>925</v>
      </c>
      <c r="E521" s="12">
        <v>69591.899999999994</v>
      </c>
      <c r="F521" s="12">
        <v>68591.199999999997</v>
      </c>
      <c r="G521" s="12">
        <v>51881.9</v>
      </c>
      <c r="H521" s="12">
        <v>1352.2</v>
      </c>
      <c r="I521" s="12">
        <v>1000.7</v>
      </c>
      <c r="J521" s="12">
        <v>0</v>
      </c>
      <c r="K521" s="12">
        <v>0</v>
      </c>
      <c r="L521" s="12">
        <v>0</v>
      </c>
      <c r="M521" s="12">
        <v>0</v>
      </c>
      <c r="N521" s="12">
        <v>0</v>
      </c>
      <c r="O521" s="12">
        <v>69591.899999999994</v>
      </c>
    </row>
    <row r="522" spans="2:15" ht="29.25" customHeight="1" x14ac:dyDescent="0.2">
      <c r="B522" s="16" t="s">
        <v>926</v>
      </c>
      <c r="C522" s="16" t="s">
        <v>449</v>
      </c>
      <c r="D522" s="9" t="s">
        <v>927</v>
      </c>
      <c r="E522" s="10">
        <v>68591.199999999997</v>
      </c>
      <c r="F522" s="10">
        <v>68591.199999999997</v>
      </c>
      <c r="G522" s="10">
        <v>51881.9</v>
      </c>
      <c r="H522" s="10">
        <v>1352.2</v>
      </c>
      <c r="I522" s="10">
        <v>0</v>
      </c>
      <c r="J522" s="10">
        <v>0</v>
      </c>
      <c r="K522" s="10">
        <v>0</v>
      </c>
      <c r="L522" s="10">
        <v>0</v>
      </c>
      <c r="M522" s="10">
        <v>0</v>
      </c>
      <c r="N522" s="10">
        <v>0</v>
      </c>
      <c r="O522" s="10">
        <v>68591.199999999997</v>
      </c>
    </row>
    <row r="523" spans="2:15" ht="43.5" customHeight="1" x14ac:dyDescent="0.2">
      <c r="B523" s="16" t="s">
        <v>928</v>
      </c>
      <c r="C523" s="16" t="s">
        <v>449</v>
      </c>
      <c r="D523" s="9" t="s">
        <v>929</v>
      </c>
      <c r="E523" s="10">
        <v>1000.7</v>
      </c>
      <c r="F523" s="10">
        <v>0</v>
      </c>
      <c r="G523" s="10">
        <v>0</v>
      </c>
      <c r="H523" s="10">
        <v>0</v>
      </c>
      <c r="I523" s="10">
        <v>1000.7</v>
      </c>
      <c r="J523" s="10">
        <v>0</v>
      </c>
      <c r="K523" s="10">
        <v>0</v>
      </c>
      <c r="L523" s="10">
        <v>0</v>
      </c>
      <c r="M523" s="10">
        <v>0</v>
      </c>
      <c r="N523" s="10">
        <v>0</v>
      </c>
      <c r="O523" s="10">
        <v>1000.7</v>
      </c>
    </row>
    <row r="524" spans="2:15" ht="54" customHeight="1" x14ac:dyDescent="0.2">
      <c r="B524" s="14" t="s">
        <v>930</v>
      </c>
      <c r="C524" s="14" t="s">
        <v>12</v>
      </c>
      <c r="D524" s="11" t="s">
        <v>5299</v>
      </c>
      <c r="E524" s="12">
        <v>110341</v>
      </c>
      <c r="F524" s="12">
        <v>110341</v>
      </c>
      <c r="G524" s="12">
        <v>59364.4</v>
      </c>
      <c r="H524" s="12">
        <v>3022.8</v>
      </c>
      <c r="I524" s="12">
        <v>0</v>
      </c>
      <c r="J524" s="12">
        <v>0</v>
      </c>
      <c r="K524" s="12">
        <v>0</v>
      </c>
      <c r="L524" s="12">
        <v>0</v>
      </c>
      <c r="M524" s="12">
        <v>0</v>
      </c>
      <c r="N524" s="12">
        <v>0</v>
      </c>
      <c r="O524" s="12">
        <v>110341</v>
      </c>
    </row>
    <row r="525" spans="2:15" ht="57.75" customHeight="1" x14ac:dyDescent="0.2">
      <c r="B525" s="15" t="s">
        <v>931</v>
      </c>
      <c r="C525" s="15" t="s">
        <v>12</v>
      </c>
      <c r="D525" s="13" t="s">
        <v>5299</v>
      </c>
      <c r="E525" s="12">
        <v>110341</v>
      </c>
      <c r="F525" s="12">
        <v>110341</v>
      </c>
      <c r="G525" s="12">
        <v>59364.4</v>
      </c>
      <c r="H525" s="12">
        <v>3022.8</v>
      </c>
      <c r="I525" s="12">
        <v>0</v>
      </c>
      <c r="J525" s="12">
        <v>0</v>
      </c>
      <c r="K525" s="12">
        <v>0</v>
      </c>
      <c r="L525" s="12">
        <v>0</v>
      </c>
      <c r="M525" s="12">
        <v>0</v>
      </c>
      <c r="N525" s="12">
        <v>0</v>
      </c>
      <c r="O525" s="12">
        <v>110341</v>
      </c>
    </row>
    <row r="526" spans="2:15" ht="43.5" customHeight="1" x14ac:dyDescent="0.2">
      <c r="B526" s="16" t="s">
        <v>932</v>
      </c>
      <c r="C526" s="16" t="s">
        <v>933</v>
      </c>
      <c r="D526" s="9" t="s">
        <v>5300</v>
      </c>
      <c r="E526" s="10">
        <v>110341</v>
      </c>
      <c r="F526" s="10">
        <v>110341</v>
      </c>
      <c r="G526" s="10">
        <v>59364.4</v>
      </c>
      <c r="H526" s="10">
        <v>3022.8</v>
      </c>
      <c r="I526" s="10">
        <v>0</v>
      </c>
      <c r="J526" s="10">
        <v>0</v>
      </c>
      <c r="K526" s="10">
        <v>0</v>
      </c>
      <c r="L526" s="10">
        <v>0</v>
      </c>
      <c r="M526" s="10">
        <v>0</v>
      </c>
      <c r="N526" s="10">
        <v>0</v>
      </c>
      <c r="O526" s="10">
        <v>110341</v>
      </c>
    </row>
    <row r="527" spans="2:15" ht="30.75" customHeight="1" x14ac:dyDescent="0.2">
      <c r="B527" s="14" t="s">
        <v>934</v>
      </c>
      <c r="C527" s="14" t="s">
        <v>12</v>
      </c>
      <c r="D527" s="442" t="s">
        <v>935</v>
      </c>
      <c r="E527" s="443">
        <v>18698050.800000001</v>
      </c>
      <c r="F527" s="443">
        <v>14607827.4</v>
      </c>
      <c r="G527" s="443">
        <v>11650498.1</v>
      </c>
      <c r="H527" s="443">
        <v>68017.3</v>
      </c>
      <c r="I527" s="443">
        <v>4090223.4</v>
      </c>
      <c r="J527" s="443">
        <v>24861</v>
      </c>
      <c r="K527" s="443">
        <v>24470.100000000002</v>
      </c>
      <c r="L527" s="443">
        <v>1977.5</v>
      </c>
      <c r="M527" s="443">
        <v>21369.9</v>
      </c>
      <c r="N527" s="443">
        <v>390.90000000000003</v>
      </c>
      <c r="O527" s="443">
        <v>18722911.800000001</v>
      </c>
    </row>
    <row r="528" spans="2:15" ht="29.25" customHeight="1" x14ac:dyDescent="0.2">
      <c r="B528" s="15" t="s">
        <v>936</v>
      </c>
      <c r="C528" s="15" t="s">
        <v>12</v>
      </c>
      <c r="D528" s="444" t="s">
        <v>935</v>
      </c>
      <c r="E528" s="445">
        <v>18698050.800000001</v>
      </c>
      <c r="F528" s="445">
        <v>14607827.4</v>
      </c>
      <c r="G528" s="445">
        <v>11650498.1</v>
      </c>
      <c r="H528" s="445">
        <v>68017.3</v>
      </c>
      <c r="I528" s="445">
        <v>4090223.4</v>
      </c>
      <c r="J528" s="445">
        <v>24861</v>
      </c>
      <c r="K528" s="445">
        <v>24470.100000000002</v>
      </c>
      <c r="L528" s="445">
        <v>1977.5</v>
      </c>
      <c r="M528" s="445">
        <v>21369.9</v>
      </c>
      <c r="N528" s="445">
        <v>390.90000000000003</v>
      </c>
      <c r="O528" s="445">
        <v>18722911.800000001</v>
      </c>
    </row>
    <row r="529" spans="2:15" ht="15.75" customHeight="1" x14ac:dyDescent="0.2">
      <c r="B529" s="16" t="s">
        <v>937</v>
      </c>
      <c r="C529" s="16" t="s">
        <v>938</v>
      </c>
      <c r="D529" s="446" t="s">
        <v>939</v>
      </c>
      <c r="E529" s="447">
        <v>18548050.800000001</v>
      </c>
      <c r="F529" s="447">
        <v>14607827.4</v>
      </c>
      <c r="G529" s="447">
        <v>11650498.1</v>
      </c>
      <c r="H529" s="447">
        <v>68017.3</v>
      </c>
      <c r="I529" s="447">
        <v>3940223.4</v>
      </c>
      <c r="J529" s="447">
        <v>24861</v>
      </c>
      <c r="K529" s="447">
        <v>24470.100000000002</v>
      </c>
      <c r="L529" s="447">
        <v>1977.5</v>
      </c>
      <c r="M529" s="447">
        <v>21369.9</v>
      </c>
      <c r="N529" s="447">
        <v>390.90000000000003</v>
      </c>
      <c r="O529" s="447">
        <v>18572911.800000001</v>
      </c>
    </row>
    <row r="530" spans="2:15" ht="40.5" customHeight="1" x14ac:dyDescent="0.2">
      <c r="B530" s="16" t="s">
        <v>940</v>
      </c>
      <c r="C530" s="16" t="s">
        <v>165</v>
      </c>
      <c r="D530" s="9" t="s">
        <v>941</v>
      </c>
      <c r="E530" s="10">
        <v>150000</v>
      </c>
      <c r="F530" s="10">
        <v>0</v>
      </c>
      <c r="G530" s="10">
        <v>0</v>
      </c>
      <c r="H530" s="10">
        <v>0</v>
      </c>
      <c r="I530" s="10">
        <v>150000</v>
      </c>
      <c r="J530" s="10">
        <v>0</v>
      </c>
      <c r="K530" s="10">
        <v>0</v>
      </c>
      <c r="L530" s="10">
        <v>0</v>
      </c>
      <c r="M530" s="10">
        <v>0</v>
      </c>
      <c r="N530" s="10">
        <v>0</v>
      </c>
      <c r="O530" s="10">
        <v>150000</v>
      </c>
    </row>
    <row r="531" spans="2:15" ht="16.5" customHeight="1" x14ac:dyDescent="0.2">
      <c r="B531" s="14" t="s">
        <v>942</v>
      </c>
      <c r="C531" s="14" t="s">
        <v>12</v>
      </c>
      <c r="D531" s="448" t="s">
        <v>943</v>
      </c>
      <c r="E531" s="445">
        <v>16637</v>
      </c>
      <c r="F531" s="445">
        <v>16637</v>
      </c>
      <c r="G531" s="445">
        <v>11441.1</v>
      </c>
      <c r="H531" s="445">
        <v>288.8</v>
      </c>
      <c r="I531" s="445">
        <v>0</v>
      </c>
      <c r="J531" s="445">
        <v>0</v>
      </c>
      <c r="K531" s="445">
        <v>0</v>
      </c>
      <c r="L531" s="445">
        <v>0</v>
      </c>
      <c r="M531" s="445">
        <v>0</v>
      </c>
      <c r="N531" s="445">
        <v>0</v>
      </c>
      <c r="O531" s="445">
        <v>16637</v>
      </c>
    </row>
    <row r="532" spans="2:15" ht="30" customHeight="1" x14ac:dyDescent="0.2">
      <c r="B532" s="15" t="s">
        <v>944</v>
      </c>
      <c r="C532" s="15" t="s">
        <v>12</v>
      </c>
      <c r="D532" s="453" t="s">
        <v>945</v>
      </c>
      <c r="E532" s="443">
        <v>16637</v>
      </c>
      <c r="F532" s="443">
        <v>16637</v>
      </c>
      <c r="G532" s="443">
        <v>11441.1</v>
      </c>
      <c r="H532" s="443">
        <v>288.8</v>
      </c>
      <c r="I532" s="443">
        <v>0</v>
      </c>
      <c r="J532" s="443">
        <v>0</v>
      </c>
      <c r="K532" s="443">
        <v>0</v>
      </c>
      <c r="L532" s="443">
        <v>0</v>
      </c>
      <c r="M532" s="443">
        <v>0</v>
      </c>
      <c r="N532" s="443">
        <v>0</v>
      </c>
      <c r="O532" s="443">
        <v>16637</v>
      </c>
    </row>
    <row r="533" spans="2:15" ht="55.5" customHeight="1" x14ac:dyDescent="0.2">
      <c r="B533" s="16" t="s">
        <v>946</v>
      </c>
      <c r="C533" s="16" t="s">
        <v>10</v>
      </c>
      <c r="D533" s="451" t="s">
        <v>947</v>
      </c>
      <c r="E533" s="452">
        <v>16637</v>
      </c>
      <c r="F533" s="452">
        <v>16637</v>
      </c>
      <c r="G533" s="452">
        <v>11441.1</v>
      </c>
      <c r="H533" s="452">
        <v>288.8</v>
      </c>
      <c r="I533" s="452">
        <v>0</v>
      </c>
      <c r="J533" s="452">
        <v>0</v>
      </c>
      <c r="K533" s="452">
        <v>0</v>
      </c>
      <c r="L533" s="452">
        <v>0</v>
      </c>
      <c r="M533" s="452">
        <v>0</v>
      </c>
      <c r="N533" s="452">
        <v>0</v>
      </c>
      <c r="O533" s="452">
        <v>16637</v>
      </c>
    </row>
    <row r="534" spans="2:15" ht="17.25" customHeight="1" x14ac:dyDescent="0.2">
      <c r="B534" s="14" t="s">
        <v>948</v>
      </c>
      <c r="C534" s="14" t="s">
        <v>12</v>
      </c>
      <c r="D534" s="11" t="s">
        <v>949</v>
      </c>
      <c r="E534" s="12">
        <v>232530.5</v>
      </c>
      <c r="F534" s="12">
        <v>228570.1</v>
      </c>
      <c r="G534" s="12">
        <v>185195.5</v>
      </c>
      <c r="H534" s="12">
        <v>2623.9</v>
      </c>
      <c r="I534" s="12">
        <v>3960.4</v>
      </c>
      <c r="J534" s="12">
        <v>0</v>
      </c>
      <c r="K534" s="12">
        <v>0</v>
      </c>
      <c r="L534" s="12">
        <v>0</v>
      </c>
      <c r="M534" s="12">
        <v>0</v>
      </c>
      <c r="N534" s="12">
        <v>0</v>
      </c>
      <c r="O534" s="12">
        <v>232530.5</v>
      </c>
    </row>
    <row r="535" spans="2:15" ht="16.5" customHeight="1" x14ac:dyDescent="0.2">
      <c r="B535" s="15" t="s">
        <v>950</v>
      </c>
      <c r="C535" s="15" t="s">
        <v>12</v>
      </c>
      <c r="D535" s="13" t="s">
        <v>951</v>
      </c>
      <c r="E535" s="12">
        <v>232530.5</v>
      </c>
      <c r="F535" s="12">
        <v>228570.1</v>
      </c>
      <c r="G535" s="12">
        <v>185195.5</v>
      </c>
      <c r="H535" s="12">
        <v>2623.9</v>
      </c>
      <c r="I535" s="12">
        <v>3960.4</v>
      </c>
      <c r="J535" s="12">
        <v>0</v>
      </c>
      <c r="K535" s="12">
        <v>0</v>
      </c>
      <c r="L535" s="12">
        <v>0</v>
      </c>
      <c r="M535" s="12">
        <v>0</v>
      </c>
      <c r="N535" s="12">
        <v>0</v>
      </c>
      <c r="O535" s="12">
        <v>232530.5</v>
      </c>
    </row>
    <row r="536" spans="2:15" ht="30" customHeight="1" x14ac:dyDescent="0.2">
      <c r="B536" s="16" t="s">
        <v>952</v>
      </c>
      <c r="C536" s="16" t="s">
        <v>99</v>
      </c>
      <c r="D536" s="9" t="s">
        <v>953</v>
      </c>
      <c r="E536" s="10">
        <v>232530.5</v>
      </c>
      <c r="F536" s="10">
        <v>228570.1</v>
      </c>
      <c r="G536" s="10">
        <v>185195.5</v>
      </c>
      <c r="H536" s="10">
        <v>2623.9</v>
      </c>
      <c r="I536" s="10">
        <v>3960.4</v>
      </c>
      <c r="J536" s="10">
        <v>0</v>
      </c>
      <c r="K536" s="10">
        <v>0</v>
      </c>
      <c r="L536" s="10">
        <v>0</v>
      </c>
      <c r="M536" s="10">
        <v>0</v>
      </c>
      <c r="N536" s="10">
        <v>0</v>
      </c>
      <c r="O536" s="10">
        <v>232530.5</v>
      </c>
    </row>
    <row r="537" spans="2:15" ht="30" customHeight="1" x14ac:dyDescent="0.2">
      <c r="B537" s="14" t="s">
        <v>954</v>
      </c>
      <c r="C537" s="14" t="s">
        <v>12</v>
      </c>
      <c r="D537" s="225" t="s">
        <v>955</v>
      </c>
      <c r="E537" s="217">
        <v>299084.40000000002</v>
      </c>
      <c r="F537" s="217">
        <v>299084.40000000002</v>
      </c>
      <c r="G537" s="217">
        <v>221694.9</v>
      </c>
      <c r="H537" s="217">
        <v>3257.6</v>
      </c>
      <c r="I537" s="217">
        <v>0</v>
      </c>
      <c r="J537" s="217">
        <v>0</v>
      </c>
      <c r="K537" s="217">
        <v>0</v>
      </c>
      <c r="L537" s="217">
        <v>0</v>
      </c>
      <c r="M537" s="217">
        <v>0</v>
      </c>
      <c r="N537" s="217">
        <v>0</v>
      </c>
      <c r="O537" s="223">
        <v>299084.40000000002</v>
      </c>
    </row>
    <row r="538" spans="2:15" ht="31.5" customHeight="1" x14ac:dyDescent="0.2">
      <c r="B538" s="15" t="s">
        <v>956</v>
      </c>
      <c r="C538" s="15" t="s">
        <v>12</v>
      </c>
      <c r="D538" s="226" t="s">
        <v>955</v>
      </c>
      <c r="E538" s="217">
        <v>299084.40000000002</v>
      </c>
      <c r="F538" s="217">
        <v>299084.40000000002</v>
      </c>
      <c r="G538" s="217">
        <v>221694.9</v>
      </c>
      <c r="H538" s="217">
        <v>3257.6</v>
      </c>
      <c r="I538" s="217">
        <v>0</v>
      </c>
      <c r="J538" s="217">
        <v>0</v>
      </c>
      <c r="K538" s="217">
        <v>0</v>
      </c>
      <c r="L538" s="217">
        <v>0</v>
      </c>
      <c r="M538" s="217">
        <v>0</v>
      </c>
      <c r="N538" s="217">
        <v>0</v>
      </c>
      <c r="O538" s="223">
        <v>299084.40000000002</v>
      </c>
    </row>
    <row r="539" spans="2:15" ht="28.5" customHeight="1" x14ac:dyDescent="0.2">
      <c r="B539" s="16" t="s">
        <v>957</v>
      </c>
      <c r="C539" s="16" t="s">
        <v>10</v>
      </c>
      <c r="D539" s="218" t="s">
        <v>958</v>
      </c>
      <c r="E539" s="219">
        <v>296426</v>
      </c>
      <c r="F539" s="219">
        <v>296426</v>
      </c>
      <c r="G539" s="219">
        <v>221694.9</v>
      </c>
      <c r="H539" s="219">
        <v>3257.6</v>
      </c>
      <c r="I539" s="219">
        <v>0</v>
      </c>
      <c r="J539" s="219">
        <v>0</v>
      </c>
      <c r="K539" s="219">
        <v>0</v>
      </c>
      <c r="L539" s="219">
        <v>0</v>
      </c>
      <c r="M539" s="219">
        <v>0</v>
      </c>
      <c r="N539" s="219">
        <v>0</v>
      </c>
      <c r="O539" s="224">
        <v>296426</v>
      </c>
    </row>
    <row r="540" spans="2:15" ht="29.25" customHeight="1" x14ac:dyDescent="0.2">
      <c r="B540" s="16" t="s">
        <v>959</v>
      </c>
      <c r="C540" s="16" t="s">
        <v>10</v>
      </c>
      <c r="D540" s="9" t="s">
        <v>960</v>
      </c>
      <c r="E540" s="10">
        <v>2658.4</v>
      </c>
      <c r="F540" s="10">
        <v>2658.4</v>
      </c>
      <c r="G540" s="10">
        <v>0</v>
      </c>
      <c r="H540" s="10">
        <v>0</v>
      </c>
      <c r="I540" s="10">
        <v>0</v>
      </c>
      <c r="J540" s="10">
        <v>0</v>
      </c>
      <c r="K540" s="10">
        <v>0</v>
      </c>
      <c r="L540" s="10">
        <v>0</v>
      </c>
      <c r="M540" s="10">
        <v>0</v>
      </c>
      <c r="N540" s="10">
        <v>0</v>
      </c>
      <c r="O540" s="10">
        <v>2658.4</v>
      </c>
    </row>
    <row r="541" spans="2:15" ht="16.5" customHeight="1" x14ac:dyDescent="0.2">
      <c r="B541" s="14" t="s">
        <v>961</v>
      </c>
      <c r="C541" s="14" t="s">
        <v>12</v>
      </c>
      <c r="D541" s="442" t="s">
        <v>962</v>
      </c>
      <c r="E541" s="443">
        <v>248375.1</v>
      </c>
      <c r="F541" s="443">
        <v>248375.1</v>
      </c>
      <c r="G541" s="443">
        <v>170252.30000000002</v>
      </c>
      <c r="H541" s="443">
        <v>5459</v>
      </c>
      <c r="I541" s="443">
        <v>0</v>
      </c>
      <c r="J541" s="443">
        <v>7599</v>
      </c>
      <c r="K541" s="443">
        <v>7599</v>
      </c>
      <c r="L541" s="443">
        <v>0</v>
      </c>
      <c r="M541" s="443">
        <v>0</v>
      </c>
      <c r="N541" s="443">
        <v>0</v>
      </c>
      <c r="O541" s="443">
        <v>255974.1</v>
      </c>
    </row>
    <row r="542" spans="2:15" ht="18" customHeight="1" x14ac:dyDescent="0.2">
      <c r="B542" s="15" t="s">
        <v>963</v>
      </c>
      <c r="C542" s="15" t="s">
        <v>12</v>
      </c>
      <c r="D542" s="444" t="s">
        <v>964</v>
      </c>
      <c r="E542" s="445">
        <v>248375.1</v>
      </c>
      <c r="F542" s="445">
        <v>248375.1</v>
      </c>
      <c r="G542" s="445">
        <v>170252.30000000002</v>
      </c>
      <c r="H542" s="445">
        <v>5459</v>
      </c>
      <c r="I542" s="445">
        <v>0</v>
      </c>
      <c r="J542" s="445">
        <v>7599</v>
      </c>
      <c r="K542" s="445">
        <v>7599</v>
      </c>
      <c r="L542" s="445">
        <v>0</v>
      </c>
      <c r="M542" s="445">
        <v>0</v>
      </c>
      <c r="N542" s="445">
        <v>0</v>
      </c>
      <c r="O542" s="445">
        <v>255974.1</v>
      </c>
    </row>
    <row r="543" spans="2:15" ht="41.25" customHeight="1" x14ac:dyDescent="0.2">
      <c r="B543" s="16" t="s">
        <v>965</v>
      </c>
      <c r="C543" s="16" t="s">
        <v>218</v>
      </c>
      <c r="D543" s="446" t="s">
        <v>966</v>
      </c>
      <c r="E543" s="447">
        <v>248375.1</v>
      </c>
      <c r="F543" s="447">
        <v>248375.1</v>
      </c>
      <c r="G543" s="447">
        <v>170252.30000000002</v>
      </c>
      <c r="H543" s="447">
        <v>5459</v>
      </c>
      <c r="I543" s="447">
        <v>0</v>
      </c>
      <c r="J543" s="447">
        <v>7599</v>
      </c>
      <c r="K543" s="447">
        <v>7599</v>
      </c>
      <c r="L543" s="447">
        <v>0</v>
      </c>
      <c r="M543" s="447">
        <v>0</v>
      </c>
      <c r="N543" s="447">
        <v>0</v>
      </c>
      <c r="O543" s="447">
        <v>255974.1</v>
      </c>
    </row>
    <row r="544" spans="2:15" ht="28.5" customHeight="1" x14ac:dyDescent="0.2">
      <c r="B544" s="14" t="s">
        <v>967</v>
      </c>
      <c r="C544" s="14" t="s">
        <v>12</v>
      </c>
      <c r="D544" s="11" t="s">
        <v>968</v>
      </c>
      <c r="E544" s="12">
        <v>168242.5</v>
      </c>
      <c r="F544" s="12">
        <v>168242.5</v>
      </c>
      <c r="G544" s="12">
        <v>97449.2</v>
      </c>
      <c r="H544" s="12">
        <v>7338.1</v>
      </c>
      <c r="I544" s="12">
        <v>0</v>
      </c>
      <c r="J544" s="12">
        <v>6945.7</v>
      </c>
      <c r="K544" s="12">
        <v>6945.7</v>
      </c>
      <c r="L544" s="12">
        <v>2537.4</v>
      </c>
      <c r="M544" s="12">
        <v>2020</v>
      </c>
      <c r="N544" s="12">
        <v>0</v>
      </c>
      <c r="O544" s="12">
        <v>175188.2</v>
      </c>
    </row>
    <row r="545" spans="2:15" ht="30.75" customHeight="1" x14ac:dyDescent="0.2">
      <c r="B545" s="15" t="s">
        <v>969</v>
      </c>
      <c r="C545" s="15" t="s">
        <v>12</v>
      </c>
      <c r="D545" s="13" t="s">
        <v>970</v>
      </c>
      <c r="E545" s="12">
        <v>168242.5</v>
      </c>
      <c r="F545" s="12">
        <v>168242.5</v>
      </c>
      <c r="G545" s="12">
        <v>97449.2</v>
      </c>
      <c r="H545" s="12">
        <v>7338.1</v>
      </c>
      <c r="I545" s="12">
        <v>0</v>
      </c>
      <c r="J545" s="12">
        <v>6945.7</v>
      </c>
      <c r="K545" s="12">
        <v>6945.7</v>
      </c>
      <c r="L545" s="12">
        <v>2537.4</v>
      </c>
      <c r="M545" s="12">
        <v>2020</v>
      </c>
      <c r="N545" s="12">
        <v>0</v>
      </c>
      <c r="O545" s="12">
        <v>175188.2</v>
      </c>
    </row>
    <row r="546" spans="2:15" ht="31.15" customHeight="1" x14ac:dyDescent="0.2">
      <c r="B546" s="16" t="s">
        <v>971</v>
      </c>
      <c r="C546" s="16" t="s">
        <v>972</v>
      </c>
      <c r="D546" s="9" t="s">
        <v>973</v>
      </c>
      <c r="E546" s="10">
        <v>85210.8</v>
      </c>
      <c r="F546" s="10">
        <v>85210.8</v>
      </c>
      <c r="G546" s="10">
        <v>55878.5</v>
      </c>
      <c r="H546" s="10">
        <v>2946.4</v>
      </c>
      <c r="I546" s="10">
        <v>0</v>
      </c>
      <c r="J546" s="10">
        <v>0</v>
      </c>
      <c r="K546" s="10">
        <v>0</v>
      </c>
      <c r="L546" s="10">
        <v>0</v>
      </c>
      <c r="M546" s="10">
        <v>0</v>
      </c>
      <c r="N546" s="10">
        <v>0</v>
      </c>
      <c r="O546" s="10">
        <v>85210.8</v>
      </c>
    </row>
    <row r="547" spans="2:15" ht="30" customHeight="1" x14ac:dyDescent="0.2">
      <c r="B547" s="16" t="s">
        <v>974</v>
      </c>
      <c r="C547" s="16" t="s">
        <v>34</v>
      </c>
      <c r="D547" s="9" t="s">
        <v>975</v>
      </c>
      <c r="E547" s="10">
        <v>67474.3</v>
      </c>
      <c r="F547" s="10">
        <v>67474.3</v>
      </c>
      <c r="G547" s="10">
        <v>30279.8</v>
      </c>
      <c r="H547" s="10">
        <v>4040</v>
      </c>
      <c r="I547" s="10">
        <v>0</v>
      </c>
      <c r="J547" s="10">
        <v>6945.7</v>
      </c>
      <c r="K547" s="10">
        <v>6945.7</v>
      </c>
      <c r="L547" s="10">
        <v>2537.4</v>
      </c>
      <c r="M547" s="10">
        <v>2020</v>
      </c>
      <c r="N547" s="10">
        <v>0</v>
      </c>
      <c r="O547" s="10">
        <v>74420</v>
      </c>
    </row>
    <row r="548" spans="2:15" ht="30.6" customHeight="1" x14ac:dyDescent="0.2">
      <c r="B548" s="16" t="s">
        <v>976</v>
      </c>
      <c r="C548" s="16" t="s">
        <v>25</v>
      </c>
      <c r="D548" s="9" t="s">
        <v>977</v>
      </c>
      <c r="E548" s="10">
        <v>15557.4</v>
      </c>
      <c r="F548" s="10">
        <v>15557.4</v>
      </c>
      <c r="G548" s="10">
        <v>11290.9</v>
      </c>
      <c r="H548" s="10">
        <v>351.7</v>
      </c>
      <c r="I548" s="10">
        <v>0</v>
      </c>
      <c r="J548" s="10">
        <v>0</v>
      </c>
      <c r="K548" s="10">
        <v>0</v>
      </c>
      <c r="L548" s="10">
        <v>0</v>
      </c>
      <c r="M548" s="10">
        <v>0</v>
      </c>
      <c r="N548" s="10">
        <v>0</v>
      </c>
      <c r="O548" s="10">
        <v>15557.4</v>
      </c>
    </row>
    <row r="549" spans="2:15" ht="30.75" customHeight="1" x14ac:dyDescent="0.2">
      <c r="B549" s="14" t="s">
        <v>978</v>
      </c>
      <c r="C549" s="14" t="s">
        <v>12</v>
      </c>
      <c r="D549" s="11" t="s">
        <v>979</v>
      </c>
      <c r="E549" s="12">
        <v>204822.80000000002</v>
      </c>
      <c r="F549" s="12">
        <v>204822.80000000002</v>
      </c>
      <c r="G549" s="12">
        <v>135803.1</v>
      </c>
      <c r="H549" s="12">
        <v>4922.3999999999996</v>
      </c>
      <c r="I549" s="12">
        <v>0</v>
      </c>
      <c r="J549" s="12">
        <v>0</v>
      </c>
      <c r="K549" s="12">
        <v>0</v>
      </c>
      <c r="L549" s="12">
        <v>0</v>
      </c>
      <c r="M549" s="12">
        <v>0</v>
      </c>
      <c r="N549" s="12">
        <v>0</v>
      </c>
      <c r="O549" s="12">
        <v>204822.80000000002</v>
      </c>
    </row>
    <row r="550" spans="2:15" ht="31.5" customHeight="1" x14ac:dyDescent="0.2">
      <c r="B550" s="15" t="s">
        <v>980</v>
      </c>
      <c r="C550" s="15" t="s">
        <v>12</v>
      </c>
      <c r="D550" s="13" t="s">
        <v>981</v>
      </c>
      <c r="E550" s="12">
        <v>204822.80000000002</v>
      </c>
      <c r="F550" s="12">
        <v>204822.80000000002</v>
      </c>
      <c r="G550" s="12">
        <v>135803.1</v>
      </c>
      <c r="H550" s="12">
        <v>4922.3999999999996</v>
      </c>
      <c r="I550" s="12">
        <v>0</v>
      </c>
      <c r="J550" s="12">
        <v>0</v>
      </c>
      <c r="K550" s="12">
        <v>0</v>
      </c>
      <c r="L550" s="12">
        <v>0</v>
      </c>
      <c r="M550" s="12">
        <v>0</v>
      </c>
      <c r="N550" s="12">
        <v>0</v>
      </c>
      <c r="O550" s="12">
        <v>204822.80000000002</v>
      </c>
    </row>
    <row r="551" spans="2:15" ht="16.5" customHeight="1" x14ac:dyDescent="0.2">
      <c r="B551" s="16" t="s">
        <v>982</v>
      </c>
      <c r="C551" s="16" t="s">
        <v>218</v>
      </c>
      <c r="D551" s="9" t="s">
        <v>983</v>
      </c>
      <c r="E551" s="10">
        <v>186976.2</v>
      </c>
      <c r="F551" s="10">
        <v>186976.2</v>
      </c>
      <c r="G551" s="10">
        <v>135803.1</v>
      </c>
      <c r="H551" s="10">
        <v>4922.3999999999996</v>
      </c>
      <c r="I551" s="10">
        <v>0</v>
      </c>
      <c r="J551" s="10">
        <v>0</v>
      </c>
      <c r="K551" s="10">
        <v>0</v>
      </c>
      <c r="L551" s="10">
        <v>0</v>
      </c>
      <c r="M551" s="10">
        <v>0</v>
      </c>
      <c r="N551" s="10">
        <v>0</v>
      </c>
      <c r="O551" s="10">
        <v>186976.2</v>
      </c>
    </row>
    <row r="552" spans="2:15" ht="51" x14ac:dyDescent="0.2">
      <c r="B552" s="16" t="s">
        <v>984</v>
      </c>
      <c r="C552" s="16" t="s">
        <v>66</v>
      </c>
      <c r="D552" s="9" t="s">
        <v>985</v>
      </c>
      <c r="E552" s="10">
        <v>17846.599999999999</v>
      </c>
      <c r="F552" s="10">
        <v>17846.599999999999</v>
      </c>
      <c r="G552" s="10">
        <v>0</v>
      </c>
      <c r="H552" s="10">
        <v>0</v>
      </c>
      <c r="I552" s="10">
        <v>0</v>
      </c>
      <c r="J552" s="10">
        <v>0</v>
      </c>
      <c r="K552" s="10">
        <v>0</v>
      </c>
      <c r="L552" s="10">
        <v>0</v>
      </c>
      <c r="M552" s="10">
        <v>0</v>
      </c>
      <c r="N552" s="10">
        <v>0</v>
      </c>
      <c r="O552" s="10">
        <v>17846.599999999999</v>
      </c>
    </row>
    <row r="553" spans="2:15" ht="16.5" customHeight="1" x14ac:dyDescent="0.2">
      <c r="B553" s="14" t="s">
        <v>986</v>
      </c>
      <c r="C553" s="14" t="s">
        <v>12</v>
      </c>
      <c r="D553" s="11" t="s">
        <v>987</v>
      </c>
      <c r="E553" s="316">
        <v>1261870.3999999999</v>
      </c>
      <c r="F553" s="317">
        <v>1261870.3999999999</v>
      </c>
      <c r="G553" s="317">
        <v>965696</v>
      </c>
      <c r="H553" s="317">
        <v>9259.5</v>
      </c>
      <c r="I553" s="317">
        <v>0</v>
      </c>
      <c r="J553" s="317">
        <v>0</v>
      </c>
      <c r="K553" s="317">
        <v>0</v>
      </c>
      <c r="L553" s="317">
        <v>0</v>
      </c>
      <c r="M553" s="317">
        <v>0</v>
      </c>
      <c r="N553" s="317">
        <v>0</v>
      </c>
      <c r="O553" s="317">
        <v>1261870.3999999999</v>
      </c>
    </row>
    <row r="554" spans="2:15" ht="18" customHeight="1" x14ac:dyDescent="0.2">
      <c r="B554" s="15" t="s">
        <v>988</v>
      </c>
      <c r="C554" s="15" t="s">
        <v>12</v>
      </c>
      <c r="D554" s="13" t="s">
        <v>987</v>
      </c>
      <c r="E554" s="318">
        <v>1261870.3999999999</v>
      </c>
      <c r="F554" s="317">
        <v>1261870.3999999999</v>
      </c>
      <c r="G554" s="317">
        <v>965696</v>
      </c>
      <c r="H554" s="317">
        <v>9259.5</v>
      </c>
      <c r="I554" s="317">
        <v>0</v>
      </c>
      <c r="J554" s="317">
        <v>0</v>
      </c>
      <c r="K554" s="317">
        <v>0</v>
      </c>
      <c r="L554" s="317">
        <v>0</v>
      </c>
      <c r="M554" s="317">
        <v>0</v>
      </c>
      <c r="N554" s="317">
        <v>0</v>
      </c>
      <c r="O554" s="317">
        <v>1261870.3999999999</v>
      </c>
    </row>
    <row r="555" spans="2:15" ht="30.75" customHeight="1" x14ac:dyDescent="0.2">
      <c r="B555" s="16" t="s">
        <v>989</v>
      </c>
      <c r="C555" s="16" t="s">
        <v>990</v>
      </c>
      <c r="D555" s="9" t="s">
        <v>991</v>
      </c>
      <c r="E555" s="319">
        <v>1261870.3999999999</v>
      </c>
      <c r="F555" s="319">
        <v>1261870.3999999999</v>
      </c>
      <c r="G555" s="319">
        <v>965696</v>
      </c>
      <c r="H555" s="319">
        <v>9259.5</v>
      </c>
      <c r="I555" s="319">
        <v>0</v>
      </c>
      <c r="J555" s="319">
        <v>0</v>
      </c>
      <c r="K555" s="319">
        <v>0</v>
      </c>
      <c r="L555" s="319">
        <v>0</v>
      </c>
      <c r="M555" s="319">
        <v>0</v>
      </c>
      <c r="N555" s="319">
        <v>0</v>
      </c>
      <c r="O555" s="319">
        <v>1261870.3999999999</v>
      </c>
    </row>
    <row r="556" spans="2:15" ht="30.75" customHeight="1" x14ac:dyDescent="0.2">
      <c r="B556" s="14" t="s">
        <v>992</v>
      </c>
      <c r="C556" s="14" t="s">
        <v>12</v>
      </c>
      <c r="D556" s="448" t="s">
        <v>993</v>
      </c>
      <c r="E556" s="445">
        <v>1171199.4000000001</v>
      </c>
      <c r="F556" s="445">
        <v>1115889.7</v>
      </c>
      <c r="G556" s="445">
        <v>262135.80000000002</v>
      </c>
      <c r="H556" s="445">
        <v>5497.8</v>
      </c>
      <c r="I556" s="445">
        <v>55309.700000000004</v>
      </c>
      <c r="J556" s="445">
        <v>0</v>
      </c>
      <c r="K556" s="445">
        <v>0</v>
      </c>
      <c r="L556" s="445">
        <v>0</v>
      </c>
      <c r="M556" s="445">
        <v>0</v>
      </c>
      <c r="N556" s="445">
        <v>0</v>
      </c>
      <c r="O556" s="445">
        <v>1171199.4000000001</v>
      </c>
    </row>
    <row r="557" spans="2:15" ht="28.5" customHeight="1" x14ac:dyDescent="0.2">
      <c r="B557" s="15" t="s">
        <v>994</v>
      </c>
      <c r="C557" s="15" t="s">
        <v>12</v>
      </c>
      <c r="D557" s="453" t="s">
        <v>995</v>
      </c>
      <c r="E557" s="443">
        <v>1171199.4000000001</v>
      </c>
      <c r="F557" s="443">
        <v>1115889.7</v>
      </c>
      <c r="G557" s="443">
        <v>262135.80000000002</v>
      </c>
      <c r="H557" s="443">
        <v>5497.8</v>
      </c>
      <c r="I557" s="443">
        <v>55309.700000000004</v>
      </c>
      <c r="J557" s="443">
        <v>0</v>
      </c>
      <c r="K557" s="443">
        <v>0</v>
      </c>
      <c r="L557" s="443">
        <v>0</v>
      </c>
      <c r="M557" s="443">
        <v>0</v>
      </c>
      <c r="N557" s="443">
        <v>0</v>
      </c>
      <c r="O557" s="443">
        <v>1171199.4000000001</v>
      </c>
    </row>
    <row r="558" spans="2:15" ht="29.25" customHeight="1" x14ac:dyDescent="0.2">
      <c r="B558" s="16" t="s">
        <v>996</v>
      </c>
      <c r="C558" s="16" t="s">
        <v>10</v>
      </c>
      <c r="D558" s="9" t="s">
        <v>1392</v>
      </c>
      <c r="E558" s="10">
        <v>416076</v>
      </c>
      <c r="F558" s="10">
        <v>360766.3</v>
      </c>
      <c r="G558" s="10">
        <v>262135.80000000002</v>
      </c>
      <c r="H558" s="10">
        <v>5497.8</v>
      </c>
      <c r="I558" s="10">
        <v>55309.700000000004</v>
      </c>
      <c r="J558" s="10">
        <v>0</v>
      </c>
      <c r="K558" s="10">
        <v>0</v>
      </c>
      <c r="L558" s="10">
        <v>0</v>
      </c>
      <c r="M558" s="10">
        <v>0</v>
      </c>
      <c r="N558" s="10">
        <v>0</v>
      </c>
      <c r="O558" s="10">
        <v>416076</v>
      </c>
    </row>
    <row r="559" spans="2:15" ht="16.5" customHeight="1" x14ac:dyDescent="0.2">
      <c r="B559" s="16" t="s">
        <v>997</v>
      </c>
      <c r="C559" s="16" t="s">
        <v>10</v>
      </c>
      <c r="D559" s="451" t="s">
        <v>998</v>
      </c>
      <c r="E559" s="452">
        <v>753382.70000000007</v>
      </c>
      <c r="F559" s="452">
        <v>753382.70000000007</v>
      </c>
      <c r="G559" s="452">
        <v>0</v>
      </c>
      <c r="H559" s="452">
        <v>0</v>
      </c>
      <c r="I559" s="452">
        <v>0</v>
      </c>
      <c r="J559" s="452">
        <v>0</v>
      </c>
      <c r="K559" s="452">
        <v>0</v>
      </c>
      <c r="L559" s="452">
        <v>0</v>
      </c>
      <c r="M559" s="452">
        <v>0</v>
      </c>
      <c r="N559" s="452">
        <v>0</v>
      </c>
      <c r="O559" s="452">
        <v>753382.70000000007</v>
      </c>
    </row>
    <row r="560" spans="2:15" ht="16.5" customHeight="1" x14ac:dyDescent="0.2">
      <c r="B560" s="16" t="s">
        <v>1401</v>
      </c>
      <c r="C560" s="16" t="s">
        <v>10</v>
      </c>
      <c r="D560" s="9" t="s">
        <v>1402</v>
      </c>
      <c r="E560" s="10">
        <v>1740.7</v>
      </c>
      <c r="F560" s="10">
        <v>1740.7</v>
      </c>
      <c r="G560" s="10">
        <v>0</v>
      </c>
      <c r="H560" s="10">
        <v>0</v>
      </c>
      <c r="I560" s="10">
        <v>0</v>
      </c>
      <c r="J560" s="10">
        <v>0</v>
      </c>
      <c r="K560" s="10">
        <v>0</v>
      </c>
      <c r="L560" s="10">
        <v>0</v>
      </c>
      <c r="M560" s="10">
        <v>0</v>
      </c>
      <c r="N560" s="10">
        <v>0</v>
      </c>
      <c r="O560" s="10">
        <v>1740.7</v>
      </c>
    </row>
    <row r="561" spans="2:15" ht="41.25" customHeight="1" x14ac:dyDescent="0.2">
      <c r="B561" s="14" t="s">
        <v>999</v>
      </c>
      <c r="C561" s="14" t="s">
        <v>12</v>
      </c>
      <c r="D561" s="11" t="s">
        <v>1000</v>
      </c>
      <c r="E561" s="12">
        <v>0</v>
      </c>
      <c r="F561" s="12">
        <v>0</v>
      </c>
      <c r="G561" s="12">
        <v>0</v>
      </c>
      <c r="H561" s="12">
        <v>0</v>
      </c>
      <c r="I561" s="12">
        <v>0</v>
      </c>
      <c r="J561" s="12">
        <v>861180.70000000007</v>
      </c>
      <c r="K561" s="12">
        <v>832797.20000000007</v>
      </c>
      <c r="L561" s="12">
        <v>650927</v>
      </c>
      <c r="M561" s="12">
        <v>5051.8999999999996</v>
      </c>
      <c r="N561" s="12">
        <v>28383.5</v>
      </c>
      <c r="O561" s="12">
        <v>861180.70000000007</v>
      </c>
    </row>
    <row r="562" spans="2:15" ht="42" customHeight="1" x14ac:dyDescent="0.2">
      <c r="B562" s="15" t="s">
        <v>1001</v>
      </c>
      <c r="C562" s="15" t="s">
        <v>12</v>
      </c>
      <c r="D562" s="13" t="s">
        <v>1002</v>
      </c>
      <c r="E562" s="12">
        <v>0</v>
      </c>
      <c r="F562" s="12">
        <v>0</v>
      </c>
      <c r="G562" s="12">
        <v>0</v>
      </c>
      <c r="H562" s="12">
        <v>0</v>
      </c>
      <c r="I562" s="12">
        <v>0</v>
      </c>
      <c r="J562" s="12">
        <v>861180.70000000007</v>
      </c>
      <c r="K562" s="12">
        <v>832797.20000000007</v>
      </c>
      <c r="L562" s="12">
        <v>650927</v>
      </c>
      <c r="M562" s="12">
        <v>5051.8999999999996</v>
      </c>
      <c r="N562" s="12">
        <v>28383.5</v>
      </c>
      <c r="O562" s="12">
        <v>861180.70000000007</v>
      </c>
    </row>
    <row r="563" spans="2:15" ht="30" customHeight="1" x14ac:dyDescent="0.2">
      <c r="B563" s="16" t="s">
        <v>1003</v>
      </c>
      <c r="C563" s="16" t="s">
        <v>66</v>
      </c>
      <c r="D563" s="9" t="s">
        <v>1004</v>
      </c>
      <c r="E563" s="10">
        <v>0</v>
      </c>
      <c r="F563" s="10">
        <v>0</v>
      </c>
      <c r="G563" s="10">
        <v>0</v>
      </c>
      <c r="H563" s="10">
        <v>0</v>
      </c>
      <c r="I563" s="10">
        <v>0</v>
      </c>
      <c r="J563" s="10">
        <v>861180.70000000007</v>
      </c>
      <c r="K563" s="10">
        <v>832797.20000000007</v>
      </c>
      <c r="L563" s="10">
        <v>650927</v>
      </c>
      <c r="M563" s="10">
        <v>5051.8999999999996</v>
      </c>
      <c r="N563" s="10">
        <v>28383.5</v>
      </c>
      <c r="O563" s="10">
        <v>861180.70000000007</v>
      </c>
    </row>
    <row r="564" spans="2:15" ht="15.75" customHeight="1" x14ac:dyDescent="0.2">
      <c r="B564" s="14" t="s">
        <v>1005</v>
      </c>
      <c r="C564" s="14" t="s">
        <v>12</v>
      </c>
      <c r="D564" s="442" t="s">
        <v>1006</v>
      </c>
      <c r="E564" s="443">
        <v>1162438.4000000001</v>
      </c>
      <c r="F564" s="443">
        <v>440023.10000000003</v>
      </c>
      <c r="G564" s="443">
        <v>285482.90000000002</v>
      </c>
      <c r="H564" s="443">
        <v>18158.3</v>
      </c>
      <c r="I564" s="443">
        <v>722415.3</v>
      </c>
      <c r="J564" s="443">
        <v>7529.6</v>
      </c>
      <c r="K564" s="443">
        <v>7529.6</v>
      </c>
      <c r="L564" s="443">
        <v>4080.5</v>
      </c>
      <c r="M564" s="443">
        <v>513</v>
      </c>
      <c r="N564" s="443">
        <v>0</v>
      </c>
      <c r="O564" s="443">
        <v>1169968</v>
      </c>
    </row>
    <row r="565" spans="2:15" ht="29.25" customHeight="1" x14ac:dyDescent="0.2">
      <c r="B565" s="15" t="s">
        <v>1007</v>
      </c>
      <c r="C565" s="15" t="s">
        <v>12</v>
      </c>
      <c r="D565" s="444" t="s">
        <v>1008</v>
      </c>
      <c r="E565" s="445">
        <v>1162438.4000000001</v>
      </c>
      <c r="F565" s="445">
        <v>440023.10000000003</v>
      </c>
      <c r="G565" s="445">
        <v>285482.90000000002</v>
      </c>
      <c r="H565" s="445">
        <v>18158.3</v>
      </c>
      <c r="I565" s="445">
        <v>722415.3</v>
      </c>
      <c r="J565" s="445">
        <v>7529.6</v>
      </c>
      <c r="K565" s="445">
        <v>7529.6</v>
      </c>
      <c r="L565" s="445">
        <v>4080.5</v>
      </c>
      <c r="M565" s="445">
        <v>513</v>
      </c>
      <c r="N565" s="445">
        <v>0</v>
      </c>
      <c r="O565" s="445">
        <v>1169968</v>
      </c>
    </row>
    <row r="566" spans="2:15" ht="25.5" x14ac:dyDescent="0.2">
      <c r="B566" s="16" t="s">
        <v>1009</v>
      </c>
      <c r="C566" s="16" t="s">
        <v>47</v>
      </c>
      <c r="D566" s="9" t="s">
        <v>1010</v>
      </c>
      <c r="E566" s="10">
        <v>32470.799999999999</v>
      </c>
      <c r="F566" s="10">
        <v>32470.799999999999</v>
      </c>
      <c r="G566" s="10">
        <v>22506.2</v>
      </c>
      <c r="H566" s="10">
        <v>1416.7</v>
      </c>
      <c r="I566" s="10">
        <v>0</v>
      </c>
      <c r="J566" s="10">
        <v>50</v>
      </c>
      <c r="K566" s="10">
        <v>50</v>
      </c>
      <c r="L566" s="10">
        <v>0</v>
      </c>
      <c r="M566" s="10">
        <v>0</v>
      </c>
      <c r="N566" s="10">
        <v>0</v>
      </c>
      <c r="O566" s="10">
        <v>32520.799999999999</v>
      </c>
    </row>
    <row r="567" spans="2:15" ht="63.75" x14ac:dyDescent="0.2">
      <c r="B567" s="16" t="s">
        <v>1011</v>
      </c>
      <c r="C567" s="16" t="s">
        <v>1012</v>
      </c>
      <c r="D567" s="9" t="s">
        <v>1013</v>
      </c>
      <c r="E567" s="10">
        <v>95000</v>
      </c>
      <c r="F567" s="10">
        <v>0</v>
      </c>
      <c r="G567" s="10">
        <v>0</v>
      </c>
      <c r="H567" s="10">
        <v>0</v>
      </c>
      <c r="I567" s="10">
        <v>95000</v>
      </c>
      <c r="J567" s="10">
        <v>0</v>
      </c>
      <c r="K567" s="10">
        <v>0</v>
      </c>
      <c r="L567" s="10">
        <v>0</v>
      </c>
      <c r="M567" s="10">
        <v>0</v>
      </c>
      <c r="N567" s="10">
        <v>0</v>
      </c>
      <c r="O567" s="10">
        <v>95000</v>
      </c>
    </row>
    <row r="568" spans="2:15" ht="28.5" customHeight="1" x14ac:dyDescent="0.2">
      <c r="B568" s="16" t="s">
        <v>1014</v>
      </c>
      <c r="C568" s="16" t="s">
        <v>340</v>
      </c>
      <c r="D568" s="9" t="s">
        <v>1015</v>
      </c>
      <c r="E568" s="10">
        <v>13279.5</v>
      </c>
      <c r="F568" s="10">
        <v>13279.5</v>
      </c>
      <c r="G568" s="10">
        <v>9528.2999999999993</v>
      </c>
      <c r="H568" s="10">
        <v>1298.7</v>
      </c>
      <c r="I568" s="10">
        <v>0</v>
      </c>
      <c r="J568" s="10">
        <v>315.10000000000002</v>
      </c>
      <c r="K568" s="10">
        <v>315.10000000000002</v>
      </c>
      <c r="L568" s="10">
        <v>34.6</v>
      </c>
      <c r="M568" s="10">
        <v>46.6</v>
      </c>
      <c r="N568" s="10">
        <v>0</v>
      </c>
      <c r="O568" s="10">
        <v>13594.6</v>
      </c>
    </row>
    <row r="569" spans="2:15" ht="16.5" customHeight="1" x14ac:dyDescent="0.2">
      <c r="B569" s="16" t="s">
        <v>1016</v>
      </c>
      <c r="C569" s="16" t="s">
        <v>47</v>
      </c>
      <c r="D569" s="446" t="s">
        <v>1017</v>
      </c>
      <c r="E569" s="447">
        <v>411272.8</v>
      </c>
      <c r="F569" s="447">
        <v>394272.8</v>
      </c>
      <c r="G569" s="447">
        <v>253448.4</v>
      </c>
      <c r="H569" s="447">
        <v>15442.9</v>
      </c>
      <c r="I569" s="447">
        <v>17000</v>
      </c>
      <c r="J569" s="447">
        <v>7164.5</v>
      </c>
      <c r="K569" s="447">
        <v>7164.5</v>
      </c>
      <c r="L569" s="447">
        <v>4045.9</v>
      </c>
      <c r="M569" s="447">
        <v>466.40000000000003</v>
      </c>
      <c r="N569" s="447">
        <v>0</v>
      </c>
      <c r="O569" s="447">
        <v>418437.3</v>
      </c>
    </row>
    <row r="570" spans="2:15" ht="16.5" customHeight="1" x14ac:dyDescent="0.2">
      <c r="B570" s="16" t="s">
        <v>1018</v>
      </c>
      <c r="C570" s="16" t="s">
        <v>313</v>
      </c>
      <c r="D570" s="9" t="s">
        <v>1019</v>
      </c>
      <c r="E570" s="10">
        <v>510415.3</v>
      </c>
      <c r="F570" s="10">
        <v>0</v>
      </c>
      <c r="G570" s="10">
        <v>0</v>
      </c>
      <c r="H570" s="10">
        <v>0</v>
      </c>
      <c r="I570" s="10">
        <v>510415.3</v>
      </c>
      <c r="J570" s="10">
        <v>0</v>
      </c>
      <c r="K570" s="10">
        <v>0</v>
      </c>
      <c r="L570" s="10">
        <v>0</v>
      </c>
      <c r="M570" s="10">
        <v>0</v>
      </c>
      <c r="N570" s="10">
        <v>0</v>
      </c>
      <c r="O570" s="10">
        <v>510415.3</v>
      </c>
    </row>
    <row r="571" spans="2:15" ht="30" customHeight="1" x14ac:dyDescent="0.2">
      <c r="B571" s="16" t="s">
        <v>1393</v>
      </c>
      <c r="C571" s="16" t="s">
        <v>313</v>
      </c>
      <c r="D571" s="9" t="s">
        <v>1394</v>
      </c>
      <c r="E571" s="10">
        <v>100000</v>
      </c>
      <c r="F571" s="10">
        <v>0</v>
      </c>
      <c r="G571" s="10">
        <v>0</v>
      </c>
      <c r="H571" s="10">
        <v>0</v>
      </c>
      <c r="I571" s="10">
        <v>100000</v>
      </c>
      <c r="J571" s="10">
        <v>0</v>
      </c>
      <c r="K571" s="10">
        <v>0</v>
      </c>
      <c r="L571" s="10">
        <v>0</v>
      </c>
      <c r="M571" s="10">
        <v>0</v>
      </c>
      <c r="N571" s="10">
        <v>0</v>
      </c>
      <c r="O571" s="10">
        <v>100000</v>
      </c>
    </row>
    <row r="572" spans="2:15" ht="17.25" customHeight="1" x14ac:dyDescent="0.2">
      <c r="B572" s="14" t="s">
        <v>1020</v>
      </c>
      <c r="C572" s="14" t="s">
        <v>12</v>
      </c>
      <c r="D572" s="11" t="s">
        <v>1021</v>
      </c>
      <c r="E572" s="12">
        <v>2428676.6</v>
      </c>
      <c r="F572" s="12">
        <v>2404976.6</v>
      </c>
      <c r="G572" s="12">
        <v>1823178.4000000001</v>
      </c>
      <c r="H572" s="12">
        <v>21529.100000000002</v>
      </c>
      <c r="I572" s="12">
        <v>23700</v>
      </c>
      <c r="J572" s="12">
        <v>0</v>
      </c>
      <c r="K572" s="12">
        <v>0</v>
      </c>
      <c r="L572" s="12">
        <v>0</v>
      </c>
      <c r="M572" s="12">
        <v>0</v>
      </c>
      <c r="N572" s="12">
        <v>0</v>
      </c>
      <c r="O572" s="12">
        <v>2428676.6</v>
      </c>
    </row>
    <row r="573" spans="2:15" ht="18" customHeight="1" x14ac:dyDescent="0.2">
      <c r="B573" s="15" t="s">
        <v>1022</v>
      </c>
      <c r="C573" s="15" t="s">
        <v>12</v>
      </c>
      <c r="D573" s="13" t="s">
        <v>1021</v>
      </c>
      <c r="E573" s="12">
        <v>2428676.6</v>
      </c>
      <c r="F573" s="12">
        <v>2404976.6</v>
      </c>
      <c r="G573" s="12">
        <v>1823178.4000000001</v>
      </c>
      <c r="H573" s="12">
        <v>21529.100000000002</v>
      </c>
      <c r="I573" s="12">
        <v>23700</v>
      </c>
      <c r="J573" s="12">
        <v>0</v>
      </c>
      <c r="K573" s="12">
        <v>0</v>
      </c>
      <c r="L573" s="12">
        <v>0</v>
      </c>
      <c r="M573" s="12">
        <v>0</v>
      </c>
      <c r="N573" s="12">
        <v>0</v>
      </c>
      <c r="O573" s="12">
        <v>2428676.6</v>
      </c>
    </row>
    <row r="574" spans="2:15" ht="30" customHeight="1" x14ac:dyDescent="0.2">
      <c r="B574" s="16" t="s">
        <v>1023</v>
      </c>
      <c r="C574" s="16" t="s">
        <v>990</v>
      </c>
      <c r="D574" s="9" t="s">
        <v>1024</v>
      </c>
      <c r="E574" s="10">
        <v>2428676.6</v>
      </c>
      <c r="F574" s="10">
        <v>2404976.6</v>
      </c>
      <c r="G574" s="10">
        <v>1823178.4000000001</v>
      </c>
      <c r="H574" s="10">
        <v>21529.100000000002</v>
      </c>
      <c r="I574" s="10">
        <v>23700</v>
      </c>
      <c r="J574" s="10">
        <v>0</v>
      </c>
      <c r="K574" s="10">
        <v>0</v>
      </c>
      <c r="L574" s="10">
        <v>0</v>
      </c>
      <c r="M574" s="10">
        <v>0</v>
      </c>
      <c r="N574" s="10">
        <v>0</v>
      </c>
      <c r="O574" s="10">
        <v>2428676.6</v>
      </c>
    </row>
    <row r="575" spans="2:15" ht="42.75" customHeight="1" x14ac:dyDescent="0.2">
      <c r="B575" s="14" t="s">
        <v>1025</v>
      </c>
      <c r="C575" s="14" t="s">
        <v>12</v>
      </c>
      <c r="D575" s="11" t="s">
        <v>1026</v>
      </c>
      <c r="E575" s="12">
        <v>188724.5</v>
      </c>
      <c r="F575" s="12">
        <v>188724.5</v>
      </c>
      <c r="G575" s="12">
        <v>121382.7</v>
      </c>
      <c r="H575" s="12">
        <v>2718.1</v>
      </c>
      <c r="I575" s="12">
        <v>0</v>
      </c>
      <c r="J575" s="12">
        <v>0</v>
      </c>
      <c r="K575" s="12">
        <v>0</v>
      </c>
      <c r="L575" s="12">
        <v>0</v>
      </c>
      <c r="M575" s="12">
        <v>0</v>
      </c>
      <c r="N575" s="12">
        <v>0</v>
      </c>
      <c r="O575" s="12">
        <v>188724.5</v>
      </c>
    </row>
    <row r="576" spans="2:15" ht="59.25" customHeight="1" x14ac:dyDescent="0.2">
      <c r="B576" s="15" t="s">
        <v>1027</v>
      </c>
      <c r="C576" s="15" t="s">
        <v>12</v>
      </c>
      <c r="D576" s="13" t="s">
        <v>1028</v>
      </c>
      <c r="E576" s="12">
        <v>188724.5</v>
      </c>
      <c r="F576" s="12">
        <v>188724.5</v>
      </c>
      <c r="G576" s="12">
        <v>121382.7</v>
      </c>
      <c r="H576" s="12">
        <v>2718.1</v>
      </c>
      <c r="I576" s="12">
        <v>0</v>
      </c>
      <c r="J576" s="12">
        <v>0</v>
      </c>
      <c r="K576" s="12">
        <v>0</v>
      </c>
      <c r="L576" s="12">
        <v>0</v>
      </c>
      <c r="M576" s="12">
        <v>0</v>
      </c>
      <c r="N576" s="12">
        <v>0</v>
      </c>
      <c r="O576" s="12">
        <v>188724.5</v>
      </c>
    </row>
    <row r="577" spans="2:15" ht="41.25" customHeight="1" x14ac:dyDescent="0.2">
      <c r="B577" s="16" t="s">
        <v>1029</v>
      </c>
      <c r="C577" s="16" t="s">
        <v>10</v>
      </c>
      <c r="D577" s="9" t="s">
        <v>1030</v>
      </c>
      <c r="E577" s="10">
        <v>188724.5</v>
      </c>
      <c r="F577" s="10">
        <v>188724.5</v>
      </c>
      <c r="G577" s="10">
        <v>121382.7</v>
      </c>
      <c r="H577" s="10">
        <v>2718.1</v>
      </c>
      <c r="I577" s="10">
        <v>0</v>
      </c>
      <c r="J577" s="10">
        <v>0</v>
      </c>
      <c r="K577" s="10">
        <v>0</v>
      </c>
      <c r="L577" s="10">
        <v>0</v>
      </c>
      <c r="M577" s="10">
        <v>0</v>
      </c>
      <c r="N577" s="10">
        <v>0</v>
      </c>
      <c r="O577" s="10">
        <v>188724.5</v>
      </c>
    </row>
    <row r="578" spans="2:15" ht="32.450000000000003" customHeight="1" x14ac:dyDescent="0.2">
      <c r="B578" s="14" t="s">
        <v>1031</v>
      </c>
      <c r="C578" s="14" t="s">
        <v>12</v>
      </c>
      <c r="D578" s="448" t="s">
        <v>1032</v>
      </c>
      <c r="E578" s="445">
        <v>158400.70000000001</v>
      </c>
      <c r="F578" s="445">
        <v>158050.70000000001</v>
      </c>
      <c r="G578" s="445">
        <v>115338.6</v>
      </c>
      <c r="H578" s="445">
        <v>1155.2</v>
      </c>
      <c r="I578" s="445">
        <v>350</v>
      </c>
      <c r="J578" s="445">
        <v>0.2</v>
      </c>
      <c r="K578" s="445">
        <v>0.2</v>
      </c>
      <c r="L578" s="445">
        <v>0</v>
      </c>
      <c r="M578" s="445">
        <v>0</v>
      </c>
      <c r="N578" s="445">
        <v>0</v>
      </c>
      <c r="O578" s="445">
        <v>158400.9</v>
      </c>
    </row>
    <row r="579" spans="2:15" ht="30.75" customHeight="1" x14ac:dyDescent="0.2">
      <c r="B579" s="15" t="s">
        <v>1033</v>
      </c>
      <c r="C579" s="15" t="s">
        <v>12</v>
      </c>
      <c r="D579" s="453" t="s">
        <v>1034</v>
      </c>
      <c r="E579" s="443">
        <v>158400.70000000001</v>
      </c>
      <c r="F579" s="443">
        <v>158050.70000000001</v>
      </c>
      <c r="G579" s="443">
        <v>115338.6</v>
      </c>
      <c r="H579" s="443">
        <v>1155.2</v>
      </c>
      <c r="I579" s="443">
        <v>350</v>
      </c>
      <c r="J579" s="443">
        <v>0.2</v>
      </c>
      <c r="K579" s="443">
        <v>0.2</v>
      </c>
      <c r="L579" s="443">
        <v>0</v>
      </c>
      <c r="M579" s="443">
        <v>0</v>
      </c>
      <c r="N579" s="443">
        <v>0</v>
      </c>
      <c r="O579" s="443">
        <v>158400.9</v>
      </c>
    </row>
    <row r="580" spans="2:15" ht="31.15" customHeight="1" x14ac:dyDescent="0.2">
      <c r="B580" s="16" t="s">
        <v>1035</v>
      </c>
      <c r="C580" s="16" t="s">
        <v>16</v>
      </c>
      <c r="D580" s="451" t="s">
        <v>1036</v>
      </c>
      <c r="E580" s="452">
        <v>158400.70000000001</v>
      </c>
      <c r="F580" s="452">
        <v>158050.70000000001</v>
      </c>
      <c r="G580" s="452">
        <v>115338.6</v>
      </c>
      <c r="H580" s="452">
        <v>1155.2</v>
      </c>
      <c r="I580" s="452">
        <v>350</v>
      </c>
      <c r="J580" s="452">
        <v>0.2</v>
      </c>
      <c r="K580" s="452">
        <v>0.2</v>
      </c>
      <c r="L580" s="452">
        <v>0</v>
      </c>
      <c r="M580" s="452">
        <v>0</v>
      </c>
      <c r="N580" s="452">
        <v>0</v>
      </c>
      <c r="O580" s="452">
        <v>158400.9</v>
      </c>
    </row>
    <row r="581" spans="2:15" ht="15.75" customHeight="1" x14ac:dyDescent="0.2">
      <c r="B581" s="14" t="s">
        <v>1037</v>
      </c>
      <c r="C581" s="14" t="s">
        <v>12</v>
      </c>
      <c r="D581" s="442" t="s">
        <v>1395</v>
      </c>
      <c r="E581" s="443">
        <v>757991.1</v>
      </c>
      <c r="F581" s="443">
        <v>757991.1</v>
      </c>
      <c r="G581" s="443">
        <v>589271.9</v>
      </c>
      <c r="H581" s="443">
        <v>2297.3000000000002</v>
      </c>
      <c r="I581" s="443">
        <v>0</v>
      </c>
      <c r="J581" s="443"/>
      <c r="K581" s="443"/>
      <c r="L581" s="443"/>
      <c r="M581" s="443">
        <v>0</v>
      </c>
      <c r="N581" s="443">
        <v>0</v>
      </c>
      <c r="O581" s="443">
        <v>757991.1</v>
      </c>
    </row>
    <row r="582" spans="2:15" ht="18" customHeight="1" x14ac:dyDescent="0.2">
      <c r="B582" s="15" t="s">
        <v>1038</v>
      </c>
      <c r="C582" s="15" t="s">
        <v>12</v>
      </c>
      <c r="D582" s="444" t="s">
        <v>1396</v>
      </c>
      <c r="E582" s="445">
        <v>757991.1</v>
      </c>
      <c r="F582" s="445">
        <v>757991.1</v>
      </c>
      <c r="G582" s="445">
        <v>589271.9</v>
      </c>
      <c r="H582" s="445">
        <v>2297.3000000000002</v>
      </c>
      <c r="I582" s="445">
        <v>0</v>
      </c>
      <c r="J582" s="445">
        <v>0</v>
      </c>
      <c r="K582" s="445">
        <v>0</v>
      </c>
      <c r="L582" s="445">
        <v>0</v>
      </c>
      <c r="M582" s="445">
        <v>0</v>
      </c>
      <c r="N582" s="445">
        <v>0</v>
      </c>
      <c r="O582" s="445">
        <v>757991.1</v>
      </c>
    </row>
    <row r="583" spans="2:15" ht="25.5" x14ac:dyDescent="0.2">
      <c r="B583" s="16" t="s">
        <v>1039</v>
      </c>
      <c r="C583" s="16" t="s">
        <v>739</v>
      </c>
      <c r="D583" s="446" t="s">
        <v>1040</v>
      </c>
      <c r="E583" s="447">
        <v>757991.1</v>
      </c>
      <c r="F583" s="447">
        <v>757991.1</v>
      </c>
      <c r="G583" s="447">
        <v>589271.9</v>
      </c>
      <c r="H583" s="447">
        <v>2297.3000000000002</v>
      </c>
      <c r="I583" s="447">
        <v>0</v>
      </c>
      <c r="J583" s="447">
        <v>0</v>
      </c>
      <c r="K583" s="447">
        <v>0</v>
      </c>
      <c r="L583" s="447">
        <v>0</v>
      </c>
      <c r="M583" s="447">
        <v>0</v>
      </c>
      <c r="N583" s="447">
        <v>0</v>
      </c>
      <c r="O583" s="447">
        <v>757991.1</v>
      </c>
    </row>
    <row r="584" spans="2:15" ht="16.5" customHeight="1" x14ac:dyDescent="0.2">
      <c r="B584" s="14" t="s">
        <v>1041</v>
      </c>
      <c r="C584" s="14" t="s">
        <v>12</v>
      </c>
      <c r="D584" s="448" t="s">
        <v>1042</v>
      </c>
      <c r="E584" s="445">
        <v>275447.40000000002</v>
      </c>
      <c r="F584" s="445">
        <v>261372.4</v>
      </c>
      <c r="G584" s="445">
        <v>179916.49999999997</v>
      </c>
      <c r="H584" s="445">
        <v>1944.2</v>
      </c>
      <c r="I584" s="445">
        <v>14075</v>
      </c>
      <c r="J584" s="445">
        <v>0</v>
      </c>
      <c r="K584" s="445">
        <v>0</v>
      </c>
      <c r="L584" s="445">
        <v>0</v>
      </c>
      <c r="M584" s="445">
        <v>0</v>
      </c>
      <c r="N584" s="445">
        <v>0</v>
      </c>
      <c r="O584" s="445">
        <v>275447.40000000002</v>
      </c>
    </row>
    <row r="585" spans="2:15" ht="32.25" customHeight="1" x14ac:dyDescent="0.2">
      <c r="B585" s="15" t="s">
        <v>1043</v>
      </c>
      <c r="C585" s="15" t="s">
        <v>12</v>
      </c>
      <c r="D585" s="453" t="s">
        <v>1044</v>
      </c>
      <c r="E585" s="443">
        <v>275447.40000000002</v>
      </c>
      <c r="F585" s="443">
        <v>261372.4</v>
      </c>
      <c r="G585" s="443">
        <v>179916.49999999997</v>
      </c>
      <c r="H585" s="443">
        <v>1944.2</v>
      </c>
      <c r="I585" s="443">
        <v>14075</v>
      </c>
      <c r="J585" s="443">
        <v>0</v>
      </c>
      <c r="K585" s="443">
        <v>0</v>
      </c>
      <c r="L585" s="443">
        <v>0</v>
      </c>
      <c r="M585" s="443">
        <v>0</v>
      </c>
      <c r="N585" s="443">
        <v>0</v>
      </c>
      <c r="O585" s="443">
        <v>275447.40000000002</v>
      </c>
    </row>
    <row r="586" spans="2:15" ht="38.25" x14ac:dyDescent="0.2">
      <c r="B586" s="16" t="s">
        <v>1045</v>
      </c>
      <c r="C586" s="16" t="s">
        <v>990</v>
      </c>
      <c r="D586" s="451" t="s">
        <v>1046</v>
      </c>
      <c r="E586" s="452">
        <v>223141.2</v>
      </c>
      <c r="F586" s="452">
        <v>210016.2</v>
      </c>
      <c r="G586" s="452">
        <v>142191.79999999999</v>
      </c>
      <c r="H586" s="452">
        <v>861.5</v>
      </c>
      <c r="I586" s="452">
        <v>13125</v>
      </c>
      <c r="J586" s="452">
        <v>0</v>
      </c>
      <c r="K586" s="452">
        <v>0</v>
      </c>
      <c r="L586" s="452">
        <v>0</v>
      </c>
      <c r="M586" s="452">
        <v>0</v>
      </c>
      <c r="N586" s="452">
        <v>0</v>
      </c>
      <c r="O586" s="452">
        <v>223141.2</v>
      </c>
    </row>
    <row r="587" spans="2:15" ht="30.75" customHeight="1" x14ac:dyDescent="0.2">
      <c r="B587" s="16" t="s">
        <v>1047</v>
      </c>
      <c r="C587" s="16" t="s">
        <v>990</v>
      </c>
      <c r="D587" s="9" t="s">
        <v>1048</v>
      </c>
      <c r="E587" s="10">
        <v>52306.200000000004</v>
      </c>
      <c r="F587" s="10">
        <v>51356.200000000004</v>
      </c>
      <c r="G587" s="10">
        <v>37724.699999999997</v>
      </c>
      <c r="H587" s="10">
        <v>1082.7</v>
      </c>
      <c r="I587" s="10">
        <v>950</v>
      </c>
      <c r="J587" s="10">
        <v>0</v>
      </c>
      <c r="K587" s="10">
        <v>0</v>
      </c>
      <c r="L587" s="10">
        <v>0</v>
      </c>
      <c r="M587" s="10">
        <v>0</v>
      </c>
      <c r="N587" s="10">
        <v>0</v>
      </c>
      <c r="O587" s="10">
        <v>52306.200000000004</v>
      </c>
    </row>
    <row r="588" spans="2:15" ht="18" customHeight="1" x14ac:dyDescent="0.2">
      <c r="B588" s="14" t="s">
        <v>1049</v>
      </c>
      <c r="C588" s="14" t="s">
        <v>12</v>
      </c>
      <c r="D588" s="442" t="s">
        <v>1050</v>
      </c>
      <c r="E588" s="443">
        <v>346001</v>
      </c>
      <c r="F588" s="443">
        <v>346001</v>
      </c>
      <c r="G588" s="443">
        <v>251299</v>
      </c>
      <c r="H588" s="443">
        <v>8245.5</v>
      </c>
      <c r="I588" s="443">
        <v>0</v>
      </c>
      <c r="J588" s="443">
        <v>14</v>
      </c>
      <c r="K588" s="443">
        <v>14</v>
      </c>
      <c r="L588" s="443">
        <v>0</v>
      </c>
      <c r="M588" s="443">
        <v>0</v>
      </c>
      <c r="N588" s="443">
        <v>0</v>
      </c>
      <c r="O588" s="443">
        <v>346015</v>
      </c>
    </row>
    <row r="589" spans="2:15" ht="18.75" customHeight="1" x14ac:dyDescent="0.2">
      <c r="B589" s="15" t="s">
        <v>1051</v>
      </c>
      <c r="C589" s="15" t="s">
        <v>12</v>
      </c>
      <c r="D589" s="444" t="s">
        <v>1052</v>
      </c>
      <c r="E589" s="445">
        <v>346001</v>
      </c>
      <c r="F589" s="445">
        <v>346001</v>
      </c>
      <c r="G589" s="445">
        <v>251299</v>
      </c>
      <c r="H589" s="445">
        <v>8245.5</v>
      </c>
      <c r="I589" s="445">
        <v>0</v>
      </c>
      <c r="J589" s="445">
        <v>14</v>
      </c>
      <c r="K589" s="445">
        <v>14</v>
      </c>
      <c r="L589" s="445">
        <v>0</v>
      </c>
      <c r="M589" s="445">
        <v>0</v>
      </c>
      <c r="N589" s="445">
        <v>0</v>
      </c>
      <c r="O589" s="445">
        <v>346015</v>
      </c>
    </row>
    <row r="590" spans="2:15" ht="30" customHeight="1" x14ac:dyDescent="0.2">
      <c r="B590" s="16" t="s">
        <v>1053</v>
      </c>
      <c r="C590" s="16" t="s">
        <v>739</v>
      </c>
      <c r="D590" s="446" t="s">
        <v>1054</v>
      </c>
      <c r="E590" s="447">
        <v>346001</v>
      </c>
      <c r="F590" s="447">
        <v>346001</v>
      </c>
      <c r="G590" s="447">
        <v>251299</v>
      </c>
      <c r="H590" s="447">
        <v>8245.5</v>
      </c>
      <c r="I590" s="447">
        <v>0</v>
      </c>
      <c r="J590" s="447">
        <v>14</v>
      </c>
      <c r="K590" s="447">
        <v>14</v>
      </c>
      <c r="L590" s="447">
        <v>0</v>
      </c>
      <c r="M590" s="447">
        <v>0</v>
      </c>
      <c r="N590" s="447">
        <v>0</v>
      </c>
      <c r="O590" s="447">
        <v>346015</v>
      </c>
    </row>
    <row r="591" spans="2:15" ht="17.25" customHeight="1" x14ac:dyDescent="0.2">
      <c r="B591" s="14" t="s">
        <v>1055</v>
      </c>
      <c r="C591" s="14" t="s">
        <v>12</v>
      </c>
      <c r="D591" s="448" t="s">
        <v>1056</v>
      </c>
      <c r="E591" s="445">
        <v>35493471.299999997</v>
      </c>
      <c r="F591" s="445">
        <v>32808500</v>
      </c>
      <c r="G591" s="445">
        <v>26255500.199999999</v>
      </c>
      <c r="H591" s="445">
        <v>360000</v>
      </c>
      <c r="I591" s="445">
        <v>2684971.3000000003</v>
      </c>
      <c r="J591" s="445">
        <v>277347.20000000001</v>
      </c>
      <c r="K591" s="445">
        <v>264215.5</v>
      </c>
      <c r="L591" s="445">
        <v>90958.3</v>
      </c>
      <c r="M591" s="445">
        <v>51650.9</v>
      </c>
      <c r="N591" s="445">
        <v>13131.7</v>
      </c>
      <c r="O591" s="445">
        <v>35770818.499999993</v>
      </c>
    </row>
    <row r="592" spans="2:15" ht="19.5" customHeight="1" x14ac:dyDescent="0.2">
      <c r="B592" s="15" t="s">
        <v>1057</v>
      </c>
      <c r="C592" s="15" t="s">
        <v>12</v>
      </c>
      <c r="D592" s="453" t="s">
        <v>1058</v>
      </c>
      <c r="E592" s="443">
        <v>35466471.299999997</v>
      </c>
      <c r="F592" s="443">
        <v>32801500</v>
      </c>
      <c r="G592" s="443">
        <v>26255500.199999999</v>
      </c>
      <c r="H592" s="443">
        <v>360000</v>
      </c>
      <c r="I592" s="443">
        <v>2664971.2999999998</v>
      </c>
      <c r="J592" s="443">
        <v>277347.20000000001</v>
      </c>
      <c r="K592" s="443">
        <v>264215.5</v>
      </c>
      <c r="L592" s="443">
        <v>90958.3</v>
      </c>
      <c r="M592" s="443">
        <v>51650.9</v>
      </c>
      <c r="N592" s="443">
        <v>13131.7</v>
      </c>
      <c r="O592" s="443">
        <v>35743818.499999993</v>
      </c>
    </row>
    <row r="593" spans="2:15" ht="32.450000000000003" customHeight="1" x14ac:dyDescent="0.2">
      <c r="B593" s="16" t="s">
        <v>1059</v>
      </c>
      <c r="C593" s="16" t="s">
        <v>990</v>
      </c>
      <c r="D593" s="451" t="s">
        <v>1060</v>
      </c>
      <c r="E593" s="452">
        <v>35346471.299999997</v>
      </c>
      <c r="F593" s="452">
        <v>32801500</v>
      </c>
      <c r="G593" s="452">
        <v>26255500.199999999</v>
      </c>
      <c r="H593" s="452">
        <v>360000</v>
      </c>
      <c r="I593" s="452">
        <v>2544971.2999999998</v>
      </c>
      <c r="J593" s="452">
        <v>276857.2</v>
      </c>
      <c r="K593" s="452">
        <v>264215.5</v>
      </c>
      <c r="L593" s="452">
        <v>90958.3</v>
      </c>
      <c r="M593" s="452">
        <v>51650.9</v>
      </c>
      <c r="N593" s="452">
        <v>12641.7</v>
      </c>
      <c r="O593" s="452">
        <v>35623328.499999993</v>
      </c>
    </row>
    <row r="594" spans="2:15" ht="29.45" customHeight="1" x14ac:dyDescent="0.2">
      <c r="B594" s="16" t="s">
        <v>1061</v>
      </c>
      <c r="C594" s="16" t="s">
        <v>165</v>
      </c>
      <c r="D594" s="9" t="s">
        <v>1062</v>
      </c>
      <c r="E594" s="10">
        <v>120000</v>
      </c>
      <c r="F594" s="10">
        <v>0</v>
      </c>
      <c r="G594" s="10">
        <v>0</v>
      </c>
      <c r="H594" s="10">
        <v>0</v>
      </c>
      <c r="I594" s="10">
        <v>120000</v>
      </c>
      <c r="J594" s="10">
        <v>490</v>
      </c>
      <c r="K594" s="10">
        <v>0</v>
      </c>
      <c r="L594" s="10">
        <v>0</v>
      </c>
      <c r="M594" s="10">
        <v>0</v>
      </c>
      <c r="N594" s="10">
        <v>490</v>
      </c>
      <c r="O594" s="10">
        <v>120490</v>
      </c>
    </row>
    <row r="595" spans="2:15" ht="32.25" customHeight="1" x14ac:dyDescent="0.2">
      <c r="B595" s="15" t="s">
        <v>1063</v>
      </c>
      <c r="C595" s="15" t="s">
        <v>12</v>
      </c>
      <c r="D595" s="13" t="s">
        <v>1064</v>
      </c>
      <c r="E595" s="12">
        <v>27000</v>
      </c>
      <c r="F595" s="12">
        <v>7000</v>
      </c>
      <c r="G595" s="12">
        <v>0</v>
      </c>
      <c r="H595" s="12">
        <v>0</v>
      </c>
      <c r="I595" s="12">
        <v>20000</v>
      </c>
      <c r="J595" s="12">
        <v>0</v>
      </c>
      <c r="K595" s="12">
        <v>0</v>
      </c>
      <c r="L595" s="12">
        <v>0</v>
      </c>
      <c r="M595" s="12">
        <v>0</v>
      </c>
      <c r="N595" s="12">
        <v>0</v>
      </c>
      <c r="O595" s="12">
        <v>27000</v>
      </c>
    </row>
    <row r="596" spans="2:15" ht="30.75" customHeight="1" x14ac:dyDescent="0.2">
      <c r="B596" s="16" t="s">
        <v>1065</v>
      </c>
      <c r="C596" s="16" t="s">
        <v>990</v>
      </c>
      <c r="D596" s="9" t="s">
        <v>1066</v>
      </c>
      <c r="E596" s="10">
        <v>27000</v>
      </c>
      <c r="F596" s="10">
        <v>7000</v>
      </c>
      <c r="G596" s="10">
        <v>0</v>
      </c>
      <c r="H596" s="10">
        <v>0</v>
      </c>
      <c r="I596" s="10">
        <v>20000</v>
      </c>
      <c r="J596" s="10">
        <v>0</v>
      </c>
      <c r="K596" s="10">
        <v>0</v>
      </c>
      <c r="L596" s="10">
        <v>0</v>
      </c>
      <c r="M596" s="10">
        <v>0</v>
      </c>
      <c r="N596" s="10">
        <v>0</v>
      </c>
      <c r="O596" s="10">
        <v>27000</v>
      </c>
    </row>
    <row r="597" spans="2:15" ht="16.149999999999999" customHeight="1" x14ac:dyDescent="0.2">
      <c r="B597" s="14" t="s">
        <v>1067</v>
      </c>
      <c r="C597" s="14" t="s">
        <v>12</v>
      </c>
      <c r="D597" s="11" t="s">
        <v>1068</v>
      </c>
      <c r="E597" s="12">
        <v>4564740.2</v>
      </c>
      <c r="F597" s="12">
        <v>298247.7</v>
      </c>
      <c r="G597" s="12">
        <v>186331.1</v>
      </c>
      <c r="H597" s="12">
        <v>13325</v>
      </c>
      <c r="I597" s="12">
        <v>4266492.5</v>
      </c>
      <c r="J597" s="12">
        <v>1363833.7</v>
      </c>
      <c r="K597" s="12">
        <v>7850.6</v>
      </c>
      <c r="L597" s="12">
        <v>1709.9</v>
      </c>
      <c r="M597" s="12">
        <v>1373.4</v>
      </c>
      <c r="N597" s="12">
        <v>1355983.1</v>
      </c>
      <c r="O597" s="12">
        <v>5928573.9000000004</v>
      </c>
    </row>
    <row r="598" spans="2:15" ht="15.75" customHeight="1" x14ac:dyDescent="0.2">
      <c r="B598" s="15" t="s">
        <v>1069</v>
      </c>
      <c r="C598" s="15" t="s">
        <v>12</v>
      </c>
      <c r="D598" s="13" t="s">
        <v>1068</v>
      </c>
      <c r="E598" s="12">
        <v>4564740.2</v>
      </c>
      <c r="F598" s="12">
        <v>298247.7</v>
      </c>
      <c r="G598" s="12">
        <v>186331.1</v>
      </c>
      <c r="H598" s="12">
        <v>13325</v>
      </c>
      <c r="I598" s="12">
        <v>4266492.5</v>
      </c>
      <c r="J598" s="12">
        <v>1363833.7</v>
      </c>
      <c r="K598" s="12">
        <v>7850.6</v>
      </c>
      <c r="L598" s="12">
        <v>1709.9</v>
      </c>
      <c r="M598" s="12">
        <v>1373.4</v>
      </c>
      <c r="N598" s="12">
        <v>1355983.1</v>
      </c>
      <c r="O598" s="12">
        <v>5928573.9000000004</v>
      </c>
    </row>
    <row r="599" spans="2:15" ht="30" customHeight="1" x14ac:dyDescent="0.2">
      <c r="B599" s="16" t="s">
        <v>1070</v>
      </c>
      <c r="C599" s="16" t="s">
        <v>31</v>
      </c>
      <c r="D599" s="9" t="s">
        <v>1071</v>
      </c>
      <c r="E599" s="10">
        <v>134216</v>
      </c>
      <c r="F599" s="10">
        <v>134216</v>
      </c>
      <c r="G599" s="10">
        <v>79172.600000000006</v>
      </c>
      <c r="H599" s="10">
        <v>2970</v>
      </c>
      <c r="I599" s="10">
        <v>0</v>
      </c>
      <c r="J599" s="10">
        <v>1638.5</v>
      </c>
      <c r="K599" s="10">
        <v>1537.9</v>
      </c>
      <c r="L599" s="10">
        <v>0</v>
      </c>
      <c r="M599" s="10">
        <v>1256.8</v>
      </c>
      <c r="N599" s="10">
        <v>100.60000000000001</v>
      </c>
      <c r="O599" s="10">
        <v>135854.5</v>
      </c>
    </row>
    <row r="600" spans="2:15" ht="28.5" customHeight="1" x14ac:dyDescent="0.2">
      <c r="B600" s="16" t="s">
        <v>1072</v>
      </c>
      <c r="C600" s="16" t="s">
        <v>31</v>
      </c>
      <c r="D600" s="9" t="s">
        <v>1073</v>
      </c>
      <c r="E600" s="10">
        <v>3930560.5</v>
      </c>
      <c r="F600" s="10">
        <v>0</v>
      </c>
      <c r="G600" s="10">
        <v>0</v>
      </c>
      <c r="H600" s="10">
        <v>0</v>
      </c>
      <c r="I600" s="10">
        <v>3930560.5</v>
      </c>
      <c r="J600" s="10">
        <v>1354825.2</v>
      </c>
      <c r="K600" s="10">
        <v>0</v>
      </c>
      <c r="L600" s="10">
        <v>0</v>
      </c>
      <c r="M600" s="10">
        <v>0</v>
      </c>
      <c r="N600" s="10">
        <v>1354825.2</v>
      </c>
      <c r="O600" s="10">
        <v>5285385.7</v>
      </c>
    </row>
    <row r="601" spans="2:15" ht="18" customHeight="1" x14ac:dyDescent="0.2">
      <c r="B601" s="16" t="s">
        <v>1074</v>
      </c>
      <c r="C601" s="16" t="s">
        <v>88</v>
      </c>
      <c r="D601" s="9" t="s">
        <v>1075</v>
      </c>
      <c r="E601" s="10">
        <v>5774.5</v>
      </c>
      <c r="F601" s="10">
        <v>5774.5</v>
      </c>
      <c r="G601" s="10">
        <v>0</v>
      </c>
      <c r="H601" s="10">
        <v>0</v>
      </c>
      <c r="I601" s="10">
        <v>0</v>
      </c>
      <c r="J601" s="10">
        <v>130</v>
      </c>
      <c r="K601" s="10">
        <v>130</v>
      </c>
      <c r="L601" s="10">
        <v>0</v>
      </c>
      <c r="M601" s="10">
        <v>0</v>
      </c>
      <c r="N601" s="10">
        <v>0</v>
      </c>
      <c r="O601" s="10">
        <v>5904.5</v>
      </c>
    </row>
    <row r="602" spans="2:15" ht="29.25" customHeight="1" x14ac:dyDescent="0.2">
      <c r="B602" s="16" t="s">
        <v>1076</v>
      </c>
      <c r="C602" s="16" t="s">
        <v>40</v>
      </c>
      <c r="D602" s="9" t="s">
        <v>1077</v>
      </c>
      <c r="E602" s="10">
        <v>144581.20000000001</v>
      </c>
      <c r="F602" s="10">
        <v>144581.20000000001</v>
      </c>
      <c r="G602" s="10">
        <v>96000</v>
      </c>
      <c r="H602" s="10">
        <v>10309.1</v>
      </c>
      <c r="I602" s="10">
        <v>0</v>
      </c>
      <c r="J602" s="10">
        <v>6600</v>
      </c>
      <c r="K602" s="10">
        <v>5600</v>
      </c>
      <c r="L602" s="10">
        <v>1500</v>
      </c>
      <c r="M602" s="10">
        <v>0</v>
      </c>
      <c r="N602" s="10">
        <v>1000</v>
      </c>
      <c r="O602" s="10">
        <v>151181.20000000001</v>
      </c>
    </row>
    <row r="603" spans="2:15" ht="41.45" customHeight="1" x14ac:dyDescent="0.2">
      <c r="B603" s="16" t="s">
        <v>1078</v>
      </c>
      <c r="C603" s="16" t="s">
        <v>34</v>
      </c>
      <c r="D603" s="9" t="s">
        <v>1079</v>
      </c>
      <c r="E603" s="10">
        <v>13676</v>
      </c>
      <c r="F603" s="10">
        <v>13676</v>
      </c>
      <c r="G603" s="10">
        <v>11158.5</v>
      </c>
      <c r="H603" s="10">
        <v>45.9</v>
      </c>
      <c r="I603" s="10">
        <v>0</v>
      </c>
      <c r="J603" s="10">
        <v>640</v>
      </c>
      <c r="K603" s="10">
        <v>582.70000000000005</v>
      </c>
      <c r="L603" s="10">
        <v>209.9</v>
      </c>
      <c r="M603" s="10">
        <v>116.60000000000001</v>
      </c>
      <c r="N603" s="10">
        <v>57.300000000000004</v>
      </c>
      <c r="O603" s="10">
        <v>14316</v>
      </c>
    </row>
    <row r="604" spans="2:15" ht="29.25" customHeight="1" x14ac:dyDescent="0.2">
      <c r="B604" s="16" t="s">
        <v>1080</v>
      </c>
      <c r="C604" s="16" t="s">
        <v>31</v>
      </c>
      <c r="D604" s="9" t="s">
        <v>1081</v>
      </c>
      <c r="E604" s="10">
        <v>335932</v>
      </c>
      <c r="F604" s="10">
        <v>0</v>
      </c>
      <c r="G604" s="10">
        <v>0</v>
      </c>
      <c r="H604" s="10">
        <v>0</v>
      </c>
      <c r="I604" s="10">
        <v>335932</v>
      </c>
      <c r="J604" s="10">
        <v>0</v>
      </c>
      <c r="K604" s="10">
        <v>0</v>
      </c>
      <c r="L604" s="10">
        <v>0</v>
      </c>
      <c r="M604" s="10">
        <v>0</v>
      </c>
      <c r="N604" s="10">
        <v>0</v>
      </c>
      <c r="O604" s="10">
        <v>335932</v>
      </c>
    </row>
    <row r="605" spans="2:15" ht="18" customHeight="1" x14ac:dyDescent="0.2">
      <c r="B605" s="14" t="s">
        <v>1082</v>
      </c>
      <c r="C605" s="14" t="s">
        <v>12</v>
      </c>
      <c r="D605" s="11" t="s">
        <v>1083</v>
      </c>
      <c r="E605" s="12">
        <v>246508.30000000002</v>
      </c>
      <c r="F605" s="12">
        <v>54172</v>
      </c>
      <c r="G605" s="12">
        <v>37567</v>
      </c>
      <c r="H605" s="12">
        <v>2691.2000000000003</v>
      </c>
      <c r="I605" s="12">
        <v>192336.30000000002</v>
      </c>
      <c r="J605" s="12">
        <v>40724.400000000001</v>
      </c>
      <c r="K605" s="12">
        <v>28348.2</v>
      </c>
      <c r="L605" s="12">
        <v>18878.600000000002</v>
      </c>
      <c r="M605" s="12">
        <v>3100.5</v>
      </c>
      <c r="N605" s="12">
        <v>12376.2</v>
      </c>
      <c r="O605" s="12">
        <v>287232.7</v>
      </c>
    </row>
    <row r="606" spans="2:15" ht="18.75" customHeight="1" x14ac:dyDescent="0.2">
      <c r="B606" s="15" t="s">
        <v>1084</v>
      </c>
      <c r="C606" s="15" t="s">
        <v>12</v>
      </c>
      <c r="D606" s="13" t="s">
        <v>1083</v>
      </c>
      <c r="E606" s="12">
        <v>246508.30000000002</v>
      </c>
      <c r="F606" s="12">
        <v>54172</v>
      </c>
      <c r="G606" s="12">
        <v>37567</v>
      </c>
      <c r="H606" s="12">
        <v>2691.2000000000003</v>
      </c>
      <c r="I606" s="12">
        <v>192336.30000000002</v>
      </c>
      <c r="J606" s="12">
        <v>40724.400000000001</v>
      </c>
      <c r="K606" s="12">
        <v>28348.2</v>
      </c>
      <c r="L606" s="12">
        <v>18878.600000000002</v>
      </c>
      <c r="M606" s="12">
        <v>3100.5</v>
      </c>
      <c r="N606" s="12">
        <v>12376.2</v>
      </c>
      <c r="O606" s="12">
        <v>287232.7</v>
      </c>
    </row>
    <row r="607" spans="2:15" ht="30" customHeight="1" x14ac:dyDescent="0.2">
      <c r="B607" s="16" t="s">
        <v>1085</v>
      </c>
      <c r="C607" s="16" t="s">
        <v>331</v>
      </c>
      <c r="D607" s="9" t="s">
        <v>1086</v>
      </c>
      <c r="E607" s="10">
        <v>22773.600000000002</v>
      </c>
      <c r="F607" s="10">
        <v>22773.600000000002</v>
      </c>
      <c r="G607" s="10">
        <v>13028.4</v>
      </c>
      <c r="H607" s="10">
        <v>1549.9</v>
      </c>
      <c r="I607" s="10">
        <v>0</v>
      </c>
      <c r="J607" s="10">
        <v>1139.3</v>
      </c>
      <c r="K607" s="10">
        <v>1139.3</v>
      </c>
      <c r="L607" s="10">
        <v>180.3</v>
      </c>
      <c r="M607" s="10">
        <v>412.1</v>
      </c>
      <c r="N607" s="10">
        <v>0</v>
      </c>
      <c r="O607" s="10">
        <v>23912.9</v>
      </c>
    </row>
    <row r="608" spans="2:15" ht="28.5" customHeight="1" x14ac:dyDescent="0.2">
      <c r="B608" s="16" t="s">
        <v>1087</v>
      </c>
      <c r="C608" s="16" t="s">
        <v>31</v>
      </c>
      <c r="D608" s="9" t="s">
        <v>1088</v>
      </c>
      <c r="E608" s="10">
        <v>192336.30000000002</v>
      </c>
      <c r="F608" s="10">
        <v>0</v>
      </c>
      <c r="G608" s="10">
        <v>0</v>
      </c>
      <c r="H608" s="10">
        <v>0</v>
      </c>
      <c r="I608" s="10">
        <v>192336.30000000002</v>
      </c>
      <c r="J608" s="10">
        <v>12031.2</v>
      </c>
      <c r="K608" s="10">
        <v>0</v>
      </c>
      <c r="L608" s="10">
        <v>0</v>
      </c>
      <c r="M608" s="10">
        <v>0</v>
      </c>
      <c r="N608" s="10">
        <v>12031.2</v>
      </c>
      <c r="O608" s="10">
        <v>204367.5</v>
      </c>
    </row>
    <row r="609" spans="2:15" ht="41.25" customHeight="1" x14ac:dyDescent="0.2">
      <c r="B609" s="16" t="s">
        <v>1089</v>
      </c>
      <c r="C609" s="16" t="s">
        <v>34</v>
      </c>
      <c r="D609" s="9" t="s">
        <v>1090</v>
      </c>
      <c r="E609" s="10">
        <v>31398.400000000001</v>
      </c>
      <c r="F609" s="10">
        <v>31398.400000000001</v>
      </c>
      <c r="G609" s="10">
        <v>24538.600000000002</v>
      </c>
      <c r="H609" s="10">
        <v>1141.3</v>
      </c>
      <c r="I609" s="10">
        <v>0</v>
      </c>
      <c r="J609" s="10">
        <v>27553.9</v>
      </c>
      <c r="K609" s="10">
        <v>27208.9</v>
      </c>
      <c r="L609" s="10">
        <v>18698.3</v>
      </c>
      <c r="M609" s="10">
        <v>2688.4</v>
      </c>
      <c r="N609" s="10">
        <v>345</v>
      </c>
      <c r="O609" s="10">
        <v>58952.3</v>
      </c>
    </row>
    <row r="610" spans="2:15" ht="16.5" customHeight="1" x14ac:dyDescent="0.2">
      <c r="B610" s="14" t="s">
        <v>1091</v>
      </c>
      <c r="C610" s="14" t="s">
        <v>12</v>
      </c>
      <c r="D610" s="442" t="s">
        <v>1092</v>
      </c>
      <c r="E610" s="443">
        <v>5326833.8</v>
      </c>
      <c r="F610" s="443">
        <v>3903468.2</v>
      </c>
      <c r="G610" s="443">
        <v>1270889.8</v>
      </c>
      <c r="H610" s="443">
        <v>142512.30000000002</v>
      </c>
      <c r="I610" s="443">
        <v>1423365.6</v>
      </c>
      <c r="J610" s="443">
        <v>322344.7</v>
      </c>
      <c r="K610" s="443">
        <v>208193.9</v>
      </c>
      <c r="L610" s="443">
        <v>9691.2000000000007</v>
      </c>
      <c r="M610" s="443">
        <v>16302.5</v>
      </c>
      <c r="N610" s="443">
        <v>114150.8</v>
      </c>
      <c r="O610" s="443">
        <v>5649178.5</v>
      </c>
    </row>
    <row r="611" spans="2:15" ht="17.25" customHeight="1" x14ac:dyDescent="0.2">
      <c r="B611" s="15" t="s">
        <v>1093</v>
      </c>
      <c r="C611" s="15" t="s">
        <v>12</v>
      </c>
      <c r="D611" s="444" t="s">
        <v>1092</v>
      </c>
      <c r="E611" s="445">
        <v>5326833.8</v>
      </c>
      <c r="F611" s="445">
        <v>3903468.2</v>
      </c>
      <c r="G611" s="445">
        <v>1270889.8</v>
      </c>
      <c r="H611" s="445">
        <v>142512.30000000002</v>
      </c>
      <c r="I611" s="445">
        <v>1423365.6</v>
      </c>
      <c r="J611" s="445">
        <v>322344.7</v>
      </c>
      <c r="K611" s="445">
        <v>208193.9</v>
      </c>
      <c r="L611" s="445">
        <v>9691.2000000000007</v>
      </c>
      <c r="M611" s="445">
        <v>16302.5</v>
      </c>
      <c r="N611" s="445">
        <v>114150.8</v>
      </c>
      <c r="O611" s="445">
        <v>5649178.5</v>
      </c>
    </row>
    <row r="612" spans="2:15" ht="29.25" customHeight="1" x14ac:dyDescent="0.2">
      <c r="B612" s="16" t="s">
        <v>1094</v>
      </c>
      <c r="C612" s="16" t="s">
        <v>400</v>
      </c>
      <c r="D612" s="9" t="s">
        <v>1095</v>
      </c>
      <c r="E612" s="10">
        <v>423365.60000000003</v>
      </c>
      <c r="F612" s="10">
        <v>0</v>
      </c>
      <c r="G612" s="10">
        <v>0</v>
      </c>
      <c r="H612" s="10">
        <v>0</v>
      </c>
      <c r="I612" s="10">
        <v>423365.60000000003</v>
      </c>
      <c r="J612" s="10">
        <v>111718.40000000001</v>
      </c>
      <c r="K612" s="10">
        <v>0</v>
      </c>
      <c r="L612" s="10">
        <v>0</v>
      </c>
      <c r="M612" s="10">
        <v>0</v>
      </c>
      <c r="N612" s="10">
        <v>111718.40000000001</v>
      </c>
      <c r="O612" s="10">
        <v>535084</v>
      </c>
    </row>
    <row r="613" spans="2:15" ht="76.5" x14ac:dyDescent="0.2">
      <c r="B613" s="16" t="s">
        <v>1096</v>
      </c>
      <c r="C613" s="16" t="s">
        <v>410</v>
      </c>
      <c r="D613" s="9" t="s">
        <v>1097</v>
      </c>
      <c r="E613" s="10">
        <v>1861511.9000000001</v>
      </c>
      <c r="F613" s="10">
        <v>1861511.9000000001</v>
      </c>
      <c r="G613" s="10">
        <v>1255744.2</v>
      </c>
      <c r="H613" s="10">
        <v>141968</v>
      </c>
      <c r="I613" s="10">
        <v>0</v>
      </c>
      <c r="J613" s="10">
        <v>59691.700000000004</v>
      </c>
      <c r="K613" s="10">
        <v>58674.400000000001</v>
      </c>
      <c r="L613" s="10">
        <v>9691.2000000000007</v>
      </c>
      <c r="M613" s="10">
        <v>16302.5</v>
      </c>
      <c r="N613" s="10">
        <v>1017.3000000000001</v>
      </c>
      <c r="O613" s="10">
        <v>1921203.6</v>
      </c>
    </row>
    <row r="614" spans="2:15" ht="30" customHeight="1" x14ac:dyDescent="0.2">
      <c r="B614" s="16" t="s">
        <v>1098</v>
      </c>
      <c r="C614" s="16" t="s">
        <v>400</v>
      </c>
      <c r="D614" s="9" t="s">
        <v>1099</v>
      </c>
      <c r="E614" s="10">
        <v>24877.9</v>
      </c>
      <c r="F614" s="10">
        <v>24877.9</v>
      </c>
      <c r="G614" s="10">
        <v>15145.6</v>
      </c>
      <c r="H614" s="10">
        <v>544.29999999999995</v>
      </c>
      <c r="I614" s="10">
        <v>0</v>
      </c>
      <c r="J614" s="10">
        <v>25</v>
      </c>
      <c r="K614" s="10">
        <v>25</v>
      </c>
      <c r="L614" s="10">
        <v>0</v>
      </c>
      <c r="M614" s="10">
        <v>0</v>
      </c>
      <c r="N614" s="10">
        <v>0</v>
      </c>
      <c r="O614" s="10">
        <v>24902.9</v>
      </c>
    </row>
    <row r="615" spans="2:15" ht="68.25" customHeight="1" x14ac:dyDescent="0.2">
      <c r="B615" s="16" t="s">
        <v>1100</v>
      </c>
      <c r="C615" s="16" t="s">
        <v>410</v>
      </c>
      <c r="D615" s="446" t="s">
        <v>1397</v>
      </c>
      <c r="E615" s="447">
        <v>2017078.4000000001</v>
      </c>
      <c r="F615" s="447">
        <v>2017078.4000000001</v>
      </c>
      <c r="G615" s="447">
        <v>0</v>
      </c>
      <c r="H615" s="447">
        <v>0</v>
      </c>
      <c r="I615" s="447">
        <v>0</v>
      </c>
      <c r="J615" s="447">
        <v>150909.6</v>
      </c>
      <c r="K615" s="447">
        <v>149494.5</v>
      </c>
      <c r="L615" s="447">
        <v>0</v>
      </c>
      <c r="M615" s="447">
        <v>0</v>
      </c>
      <c r="N615" s="447">
        <v>1415.1000000000001</v>
      </c>
      <c r="O615" s="447">
        <v>2167988</v>
      </c>
    </row>
    <row r="616" spans="2:15" ht="29.25" customHeight="1" x14ac:dyDescent="0.2">
      <c r="B616" s="16" t="s">
        <v>1101</v>
      </c>
      <c r="C616" s="16" t="s">
        <v>410</v>
      </c>
      <c r="D616" s="9" t="s">
        <v>1398</v>
      </c>
      <c r="E616" s="10">
        <v>1000000</v>
      </c>
      <c r="F616" s="10">
        <v>0</v>
      </c>
      <c r="G616" s="10">
        <v>0</v>
      </c>
      <c r="H616" s="10">
        <v>0</v>
      </c>
      <c r="I616" s="10">
        <v>1000000</v>
      </c>
      <c r="J616" s="10">
        <v>0</v>
      </c>
      <c r="K616" s="10">
        <v>0</v>
      </c>
      <c r="L616" s="10">
        <v>0</v>
      </c>
      <c r="M616" s="10">
        <v>0</v>
      </c>
      <c r="N616" s="10">
        <v>0</v>
      </c>
      <c r="O616" s="10">
        <v>1000000</v>
      </c>
    </row>
    <row r="617" spans="2:15" ht="15" customHeight="1" x14ac:dyDescent="0.2">
      <c r="B617" s="14" t="s">
        <v>1102</v>
      </c>
      <c r="C617" s="14" t="s">
        <v>12</v>
      </c>
      <c r="D617" s="11" t="s">
        <v>1103</v>
      </c>
      <c r="E617" s="12">
        <v>38979.700000000004</v>
      </c>
      <c r="F617" s="12">
        <v>17938</v>
      </c>
      <c r="G617" s="12">
        <v>11059.800000000001</v>
      </c>
      <c r="H617" s="12">
        <v>368.40000000000003</v>
      </c>
      <c r="I617" s="12">
        <v>21041.7</v>
      </c>
      <c r="J617" s="12">
        <v>0</v>
      </c>
      <c r="K617" s="12">
        <v>0</v>
      </c>
      <c r="L617" s="12">
        <v>0</v>
      </c>
      <c r="M617" s="12">
        <v>0</v>
      </c>
      <c r="N617" s="12">
        <v>0</v>
      </c>
      <c r="O617" s="12">
        <v>38979.700000000004</v>
      </c>
    </row>
    <row r="618" spans="2:15" ht="17.25" customHeight="1" x14ac:dyDescent="0.2">
      <c r="B618" s="15" t="s">
        <v>1104</v>
      </c>
      <c r="C618" s="15" t="s">
        <v>12</v>
      </c>
      <c r="D618" s="13" t="s">
        <v>1103</v>
      </c>
      <c r="E618" s="12">
        <v>38979.700000000004</v>
      </c>
      <c r="F618" s="12">
        <v>17938</v>
      </c>
      <c r="G618" s="12">
        <v>11059.800000000001</v>
      </c>
      <c r="H618" s="12">
        <v>368.40000000000003</v>
      </c>
      <c r="I618" s="12">
        <v>21041.7</v>
      </c>
      <c r="J618" s="12">
        <v>0</v>
      </c>
      <c r="K618" s="12">
        <v>0</v>
      </c>
      <c r="L618" s="12">
        <v>0</v>
      </c>
      <c r="M618" s="12">
        <v>0</v>
      </c>
      <c r="N618" s="12">
        <v>0</v>
      </c>
      <c r="O618" s="12">
        <v>38979.700000000004</v>
      </c>
    </row>
    <row r="619" spans="2:15" ht="30" customHeight="1" x14ac:dyDescent="0.2">
      <c r="B619" s="16" t="s">
        <v>1105</v>
      </c>
      <c r="C619" s="16" t="s">
        <v>879</v>
      </c>
      <c r="D619" s="9" t="s">
        <v>1106</v>
      </c>
      <c r="E619" s="10">
        <v>17938</v>
      </c>
      <c r="F619" s="10">
        <v>17938</v>
      </c>
      <c r="G619" s="10">
        <v>11059.800000000001</v>
      </c>
      <c r="H619" s="10">
        <v>368.40000000000003</v>
      </c>
      <c r="I619" s="10">
        <v>0</v>
      </c>
      <c r="J619" s="10">
        <v>0</v>
      </c>
      <c r="K619" s="10">
        <v>0</v>
      </c>
      <c r="L619" s="10">
        <v>0</v>
      </c>
      <c r="M619" s="10">
        <v>0</v>
      </c>
      <c r="N619" s="10">
        <v>0</v>
      </c>
      <c r="O619" s="10">
        <v>17938</v>
      </c>
    </row>
    <row r="620" spans="2:15" ht="28.5" customHeight="1" x14ac:dyDescent="0.2">
      <c r="B620" s="16" t="s">
        <v>1107</v>
      </c>
      <c r="C620" s="16" t="s">
        <v>31</v>
      </c>
      <c r="D620" s="9" t="s">
        <v>1108</v>
      </c>
      <c r="E620" s="10">
        <v>21041.7</v>
      </c>
      <c r="F620" s="10">
        <v>0</v>
      </c>
      <c r="G620" s="10">
        <v>0</v>
      </c>
      <c r="H620" s="10">
        <v>0</v>
      </c>
      <c r="I620" s="10">
        <v>21041.7</v>
      </c>
      <c r="J620" s="10">
        <v>0</v>
      </c>
      <c r="K620" s="10">
        <v>0</v>
      </c>
      <c r="L620" s="10">
        <v>0</v>
      </c>
      <c r="M620" s="10">
        <v>0</v>
      </c>
      <c r="N620" s="10">
        <v>0</v>
      </c>
      <c r="O620" s="10">
        <v>21041.7</v>
      </c>
    </row>
    <row r="621" spans="2:15" ht="17.25" customHeight="1" x14ac:dyDescent="0.2">
      <c r="B621" s="14" t="s">
        <v>1109</v>
      </c>
      <c r="C621" s="14" t="s">
        <v>12</v>
      </c>
      <c r="D621" s="448" t="s">
        <v>1110</v>
      </c>
      <c r="E621" s="445">
        <v>101314.7</v>
      </c>
      <c r="F621" s="445">
        <v>20303.3</v>
      </c>
      <c r="G621" s="445">
        <v>11023.300000000001</v>
      </c>
      <c r="H621" s="445">
        <v>896</v>
      </c>
      <c r="I621" s="445">
        <v>81011.399999999994</v>
      </c>
      <c r="J621" s="445">
        <v>9097.1</v>
      </c>
      <c r="K621" s="445">
        <v>857.6</v>
      </c>
      <c r="L621" s="445">
        <v>120</v>
      </c>
      <c r="M621" s="445">
        <v>116.3</v>
      </c>
      <c r="N621" s="445">
        <v>8239.5</v>
      </c>
      <c r="O621" s="445">
        <v>110411.8</v>
      </c>
    </row>
    <row r="622" spans="2:15" ht="18" customHeight="1" x14ac:dyDescent="0.2">
      <c r="B622" s="15" t="s">
        <v>1111</v>
      </c>
      <c r="C622" s="15" t="s">
        <v>12</v>
      </c>
      <c r="D622" s="453" t="s">
        <v>1110</v>
      </c>
      <c r="E622" s="462">
        <v>101314.7</v>
      </c>
      <c r="F622" s="462">
        <v>20303.3</v>
      </c>
      <c r="G622" s="462">
        <v>11023.300000000001</v>
      </c>
      <c r="H622" s="462">
        <v>896</v>
      </c>
      <c r="I622" s="462">
        <v>81011.399999999994</v>
      </c>
      <c r="J622" s="462">
        <v>9097.1</v>
      </c>
      <c r="K622" s="462">
        <v>857.6</v>
      </c>
      <c r="L622" s="462">
        <v>120</v>
      </c>
      <c r="M622" s="462">
        <v>116.3</v>
      </c>
      <c r="N622" s="462">
        <v>8239.5</v>
      </c>
      <c r="O622" s="462">
        <v>110411.8</v>
      </c>
    </row>
    <row r="623" spans="2:15" ht="30" customHeight="1" x14ac:dyDescent="0.2">
      <c r="B623" s="16" t="s">
        <v>1112</v>
      </c>
      <c r="C623" s="16" t="s">
        <v>151</v>
      </c>
      <c r="D623" s="451" t="s">
        <v>1113</v>
      </c>
      <c r="E623" s="452">
        <v>20303.3</v>
      </c>
      <c r="F623" s="452">
        <v>20303.3</v>
      </c>
      <c r="G623" s="452">
        <v>11023.300000000001</v>
      </c>
      <c r="H623" s="452">
        <v>896</v>
      </c>
      <c r="I623" s="452">
        <v>0</v>
      </c>
      <c r="J623" s="452">
        <v>915.9</v>
      </c>
      <c r="K623" s="452">
        <v>857.6</v>
      </c>
      <c r="L623" s="452">
        <v>120</v>
      </c>
      <c r="M623" s="452">
        <v>116.3</v>
      </c>
      <c r="N623" s="452">
        <v>58.300000000000004</v>
      </c>
      <c r="O623" s="452">
        <v>21219.200000000001</v>
      </c>
    </row>
    <row r="624" spans="2:15" ht="31.5" customHeight="1" x14ac:dyDescent="0.2">
      <c r="B624" s="16" t="s">
        <v>1114</v>
      </c>
      <c r="C624" s="16" t="s">
        <v>151</v>
      </c>
      <c r="D624" s="446" t="s">
        <v>1115</v>
      </c>
      <c r="E624" s="447">
        <v>81011.399999999994</v>
      </c>
      <c r="F624" s="447">
        <v>0</v>
      </c>
      <c r="G624" s="447">
        <v>0</v>
      </c>
      <c r="H624" s="447">
        <v>0</v>
      </c>
      <c r="I624" s="447">
        <v>81011.399999999994</v>
      </c>
      <c r="J624" s="447">
        <v>8181.2</v>
      </c>
      <c r="K624" s="447">
        <v>0</v>
      </c>
      <c r="L624" s="447">
        <v>0</v>
      </c>
      <c r="M624" s="447">
        <v>0</v>
      </c>
      <c r="N624" s="447">
        <v>8181.2</v>
      </c>
      <c r="O624" s="447">
        <v>89192.6</v>
      </c>
    </row>
    <row r="625" spans="2:15" ht="18" customHeight="1" x14ac:dyDescent="0.2">
      <c r="B625" s="14" t="s">
        <v>1116</v>
      </c>
      <c r="C625" s="14" t="s">
        <v>12</v>
      </c>
      <c r="D625" s="11" t="s">
        <v>1117</v>
      </c>
      <c r="E625" s="12">
        <v>596124.5</v>
      </c>
      <c r="F625" s="12">
        <v>81243.600000000006</v>
      </c>
      <c r="G625" s="12">
        <v>50477.599999999999</v>
      </c>
      <c r="H625" s="12">
        <v>5060.7</v>
      </c>
      <c r="I625" s="12">
        <v>514880.9</v>
      </c>
      <c r="J625" s="12">
        <v>1285171.1000000001</v>
      </c>
      <c r="K625" s="12">
        <v>7014</v>
      </c>
      <c r="L625" s="12">
        <v>1400</v>
      </c>
      <c r="M625" s="12">
        <v>722</v>
      </c>
      <c r="N625" s="12">
        <v>1278157.1000000001</v>
      </c>
      <c r="O625" s="12">
        <v>1881295.6</v>
      </c>
    </row>
    <row r="626" spans="2:15" ht="18.75" customHeight="1" x14ac:dyDescent="0.2">
      <c r="B626" s="15" t="s">
        <v>1118</v>
      </c>
      <c r="C626" s="15" t="s">
        <v>12</v>
      </c>
      <c r="D626" s="13" t="s">
        <v>1117</v>
      </c>
      <c r="E626" s="12">
        <v>596124.5</v>
      </c>
      <c r="F626" s="12">
        <v>81243.600000000006</v>
      </c>
      <c r="G626" s="12">
        <v>50477.599999999999</v>
      </c>
      <c r="H626" s="12">
        <v>5060.7</v>
      </c>
      <c r="I626" s="12">
        <v>514880.9</v>
      </c>
      <c r="J626" s="12">
        <v>1285171.1000000001</v>
      </c>
      <c r="K626" s="12">
        <v>7014</v>
      </c>
      <c r="L626" s="12">
        <v>1400</v>
      </c>
      <c r="M626" s="12">
        <v>722</v>
      </c>
      <c r="N626" s="12">
        <v>1278157.1000000001</v>
      </c>
      <c r="O626" s="12">
        <v>1881295.6</v>
      </c>
    </row>
    <row r="627" spans="2:15" ht="30.75" customHeight="1" x14ac:dyDescent="0.2">
      <c r="B627" s="16" t="s">
        <v>1119</v>
      </c>
      <c r="C627" s="16" t="s">
        <v>638</v>
      </c>
      <c r="D627" s="9" t="s">
        <v>1120</v>
      </c>
      <c r="E627" s="10">
        <v>49246.8</v>
      </c>
      <c r="F627" s="10">
        <v>49246.8</v>
      </c>
      <c r="G627" s="10">
        <v>28476.5</v>
      </c>
      <c r="H627" s="10">
        <v>2296.6</v>
      </c>
      <c r="I627" s="10">
        <v>0</v>
      </c>
      <c r="J627" s="10">
        <v>660</v>
      </c>
      <c r="K627" s="10">
        <v>614</v>
      </c>
      <c r="L627" s="10">
        <v>0</v>
      </c>
      <c r="M627" s="10">
        <v>409</v>
      </c>
      <c r="N627" s="10">
        <v>46</v>
      </c>
      <c r="O627" s="10">
        <v>49906.8</v>
      </c>
    </row>
    <row r="628" spans="2:15" ht="30" customHeight="1" x14ac:dyDescent="0.2">
      <c r="B628" s="16" t="s">
        <v>1121</v>
      </c>
      <c r="C628" s="16" t="s">
        <v>638</v>
      </c>
      <c r="D628" s="9" t="s">
        <v>1122</v>
      </c>
      <c r="E628" s="10">
        <v>514880.9</v>
      </c>
      <c r="F628" s="10">
        <v>0</v>
      </c>
      <c r="G628" s="10">
        <v>0</v>
      </c>
      <c r="H628" s="10">
        <v>0</v>
      </c>
      <c r="I628" s="10">
        <v>514880.9</v>
      </c>
      <c r="J628" s="10">
        <v>1278011.1000000001</v>
      </c>
      <c r="K628" s="10">
        <v>0</v>
      </c>
      <c r="L628" s="10">
        <v>0</v>
      </c>
      <c r="M628" s="10">
        <v>0</v>
      </c>
      <c r="N628" s="10">
        <v>1278011.1000000001</v>
      </c>
      <c r="O628" s="10">
        <v>1792892</v>
      </c>
    </row>
    <row r="629" spans="2:15" ht="30.75" customHeight="1" x14ac:dyDescent="0.2">
      <c r="B629" s="16" t="s">
        <v>1123</v>
      </c>
      <c r="C629" s="16" t="s">
        <v>37</v>
      </c>
      <c r="D629" s="9" t="s">
        <v>1124</v>
      </c>
      <c r="E629" s="10">
        <v>31996.799999999999</v>
      </c>
      <c r="F629" s="10">
        <v>31996.799999999999</v>
      </c>
      <c r="G629" s="10">
        <v>22001.100000000002</v>
      </c>
      <c r="H629" s="10">
        <v>2764.1</v>
      </c>
      <c r="I629" s="10">
        <v>0</v>
      </c>
      <c r="J629" s="10">
        <v>6500</v>
      </c>
      <c r="K629" s="10">
        <v>6400</v>
      </c>
      <c r="L629" s="10">
        <v>1400</v>
      </c>
      <c r="M629" s="10">
        <v>313</v>
      </c>
      <c r="N629" s="10">
        <v>100</v>
      </c>
      <c r="O629" s="10">
        <v>38496.800000000003</v>
      </c>
    </row>
    <row r="630" spans="2:15" ht="18" customHeight="1" x14ac:dyDescent="0.2">
      <c r="B630" s="14" t="s">
        <v>1125</v>
      </c>
      <c r="C630" s="14" t="s">
        <v>12</v>
      </c>
      <c r="D630" s="448" t="s">
        <v>1126</v>
      </c>
      <c r="E630" s="445">
        <v>3382245.1</v>
      </c>
      <c r="F630" s="445">
        <v>2852407.4</v>
      </c>
      <c r="G630" s="445">
        <v>2168170.2999999998</v>
      </c>
      <c r="H630" s="445">
        <v>15256.6</v>
      </c>
      <c r="I630" s="445">
        <v>529837.69999999995</v>
      </c>
      <c r="J630" s="445">
        <v>3014.4</v>
      </c>
      <c r="K630" s="445">
        <v>1534.1000000000001</v>
      </c>
      <c r="L630" s="445">
        <v>328.6</v>
      </c>
      <c r="M630" s="445">
        <v>0</v>
      </c>
      <c r="N630" s="445">
        <v>1480.3</v>
      </c>
      <c r="O630" s="445">
        <v>3385259.5</v>
      </c>
    </row>
    <row r="631" spans="2:15" ht="18.75" customHeight="1" x14ac:dyDescent="0.2">
      <c r="B631" s="15" t="s">
        <v>1127</v>
      </c>
      <c r="C631" s="15" t="s">
        <v>12</v>
      </c>
      <c r="D631" s="453" t="s">
        <v>1126</v>
      </c>
      <c r="E631" s="443">
        <v>3382245.1</v>
      </c>
      <c r="F631" s="443">
        <v>2852407.4</v>
      </c>
      <c r="G631" s="443">
        <v>2168170.2999999998</v>
      </c>
      <c r="H631" s="443">
        <v>15256.6</v>
      </c>
      <c r="I631" s="443">
        <v>529837.69999999995</v>
      </c>
      <c r="J631" s="443">
        <v>3014.4</v>
      </c>
      <c r="K631" s="443">
        <v>1534.1000000000001</v>
      </c>
      <c r="L631" s="443">
        <v>328.6</v>
      </c>
      <c r="M631" s="443">
        <v>0</v>
      </c>
      <c r="N631" s="443">
        <v>1480.3</v>
      </c>
      <c r="O631" s="443">
        <v>3385259.5</v>
      </c>
    </row>
    <row r="632" spans="2:15" ht="32.25" customHeight="1" x14ac:dyDescent="0.2">
      <c r="B632" s="16" t="s">
        <v>1128</v>
      </c>
      <c r="C632" s="16" t="s">
        <v>990</v>
      </c>
      <c r="D632" s="451" t="s">
        <v>1129</v>
      </c>
      <c r="E632" s="452">
        <v>3302245.1</v>
      </c>
      <c r="F632" s="452">
        <v>2852407.4</v>
      </c>
      <c r="G632" s="452">
        <v>2168170.2999999998</v>
      </c>
      <c r="H632" s="452">
        <v>15256.6</v>
      </c>
      <c r="I632" s="452">
        <v>449837.7</v>
      </c>
      <c r="J632" s="452">
        <v>3014.4</v>
      </c>
      <c r="K632" s="452">
        <v>1534.1000000000001</v>
      </c>
      <c r="L632" s="452">
        <v>328.6</v>
      </c>
      <c r="M632" s="452">
        <v>0</v>
      </c>
      <c r="N632" s="452">
        <v>1480.3</v>
      </c>
      <c r="O632" s="452">
        <v>3305259.5</v>
      </c>
    </row>
    <row r="633" spans="2:15" ht="42.75" customHeight="1" x14ac:dyDescent="0.2">
      <c r="B633" s="16" t="s">
        <v>1130</v>
      </c>
      <c r="C633" s="16" t="s">
        <v>165</v>
      </c>
      <c r="D633" s="9" t="s">
        <v>1131</v>
      </c>
      <c r="E633" s="10">
        <v>80000</v>
      </c>
      <c r="F633" s="10">
        <v>0</v>
      </c>
      <c r="G633" s="10">
        <v>0</v>
      </c>
      <c r="H633" s="10">
        <v>0</v>
      </c>
      <c r="I633" s="10">
        <v>80000</v>
      </c>
      <c r="J633" s="10">
        <v>0</v>
      </c>
      <c r="K633" s="10">
        <v>0</v>
      </c>
      <c r="L633" s="10">
        <v>0</v>
      </c>
      <c r="M633" s="10">
        <v>0</v>
      </c>
      <c r="N633" s="10">
        <v>0</v>
      </c>
      <c r="O633" s="10">
        <v>80000</v>
      </c>
    </row>
    <row r="634" spans="2:15" ht="16.5" customHeight="1" x14ac:dyDescent="0.2">
      <c r="B634" s="14" t="s">
        <v>1132</v>
      </c>
      <c r="C634" s="14" t="s">
        <v>12</v>
      </c>
      <c r="D634" s="442" t="s">
        <v>1133</v>
      </c>
      <c r="E634" s="443">
        <v>633833.6</v>
      </c>
      <c r="F634" s="443">
        <v>633264.4</v>
      </c>
      <c r="G634" s="443">
        <v>379713</v>
      </c>
      <c r="H634" s="443">
        <v>13647.1</v>
      </c>
      <c r="I634" s="443">
        <v>569.20000000000005</v>
      </c>
      <c r="J634" s="443">
        <v>928.80000000000007</v>
      </c>
      <c r="K634" s="443">
        <v>928.80000000000007</v>
      </c>
      <c r="L634" s="443">
        <v>0</v>
      </c>
      <c r="M634" s="443">
        <v>0</v>
      </c>
      <c r="N634" s="443">
        <v>0</v>
      </c>
      <c r="O634" s="443">
        <v>634762.4</v>
      </c>
    </row>
    <row r="635" spans="2:15" ht="17.25" customHeight="1" x14ac:dyDescent="0.2">
      <c r="B635" s="15" t="s">
        <v>1134</v>
      </c>
      <c r="C635" s="15" t="s">
        <v>12</v>
      </c>
      <c r="D635" s="444" t="s">
        <v>1135</v>
      </c>
      <c r="E635" s="445">
        <v>633833.6</v>
      </c>
      <c r="F635" s="445">
        <v>633264.4</v>
      </c>
      <c r="G635" s="445">
        <v>379713</v>
      </c>
      <c r="H635" s="445">
        <v>13647.1</v>
      </c>
      <c r="I635" s="445">
        <v>569.20000000000005</v>
      </c>
      <c r="J635" s="445">
        <v>928.80000000000007</v>
      </c>
      <c r="K635" s="445">
        <v>928.80000000000007</v>
      </c>
      <c r="L635" s="445">
        <v>0</v>
      </c>
      <c r="M635" s="445">
        <v>0</v>
      </c>
      <c r="N635" s="445">
        <v>0</v>
      </c>
      <c r="O635" s="445">
        <v>634762.4</v>
      </c>
    </row>
    <row r="636" spans="2:15" ht="18" customHeight="1" x14ac:dyDescent="0.2">
      <c r="B636" s="16" t="s">
        <v>1136</v>
      </c>
      <c r="C636" s="16" t="s">
        <v>218</v>
      </c>
      <c r="D636" s="446" t="s">
        <v>1137</v>
      </c>
      <c r="E636" s="447">
        <v>505850.9</v>
      </c>
      <c r="F636" s="447">
        <v>505281.7</v>
      </c>
      <c r="G636" s="447">
        <v>379713</v>
      </c>
      <c r="H636" s="447">
        <v>13647.1</v>
      </c>
      <c r="I636" s="447">
        <v>569.20000000000005</v>
      </c>
      <c r="J636" s="447">
        <v>928.80000000000007</v>
      </c>
      <c r="K636" s="447">
        <v>928.80000000000007</v>
      </c>
      <c r="L636" s="447">
        <v>0</v>
      </c>
      <c r="M636" s="447">
        <v>0</v>
      </c>
      <c r="N636" s="447">
        <v>0</v>
      </c>
      <c r="O636" s="447">
        <v>506779.7</v>
      </c>
    </row>
    <row r="637" spans="2:15" ht="29.25" customHeight="1" x14ac:dyDescent="0.2">
      <c r="B637" s="16" t="s">
        <v>1138</v>
      </c>
      <c r="C637" s="16" t="s">
        <v>218</v>
      </c>
      <c r="D637" s="9" t="s">
        <v>1139</v>
      </c>
      <c r="E637" s="10">
        <v>127982.7</v>
      </c>
      <c r="F637" s="10">
        <v>127982.7</v>
      </c>
      <c r="G637" s="10">
        <v>0</v>
      </c>
      <c r="H637" s="10">
        <v>0</v>
      </c>
      <c r="I637" s="10">
        <v>0</v>
      </c>
      <c r="J637" s="10">
        <v>0</v>
      </c>
      <c r="K637" s="10">
        <v>0</v>
      </c>
      <c r="L637" s="10">
        <v>0</v>
      </c>
      <c r="M637" s="10">
        <v>0</v>
      </c>
      <c r="N637" s="10">
        <v>0</v>
      </c>
      <c r="O637" s="10">
        <v>127982.7</v>
      </c>
    </row>
    <row r="638" spans="2:15" ht="18.75" customHeight="1" x14ac:dyDescent="0.2">
      <c r="B638" s="14" t="s">
        <v>1140</v>
      </c>
      <c r="C638" s="14" t="s">
        <v>12</v>
      </c>
      <c r="D638" s="448" t="s">
        <v>1141</v>
      </c>
      <c r="E638" s="445">
        <v>5957025.1000000006</v>
      </c>
      <c r="F638" s="445">
        <v>5180615.4000000004</v>
      </c>
      <c r="G638" s="445">
        <v>4009118</v>
      </c>
      <c r="H638" s="445">
        <v>50466</v>
      </c>
      <c r="I638" s="445">
        <v>776409.70000000007</v>
      </c>
      <c r="J638" s="445">
        <v>12300</v>
      </c>
      <c r="K638" s="445">
        <v>11700</v>
      </c>
      <c r="L638" s="445">
        <v>0</v>
      </c>
      <c r="M638" s="445">
        <v>0</v>
      </c>
      <c r="N638" s="445">
        <v>600</v>
      </c>
      <c r="O638" s="445">
        <v>5969325.1000000006</v>
      </c>
    </row>
    <row r="639" spans="2:15" ht="18" customHeight="1" x14ac:dyDescent="0.2">
      <c r="B639" s="15" t="s">
        <v>1142</v>
      </c>
      <c r="C639" s="15" t="s">
        <v>12</v>
      </c>
      <c r="D639" s="453" t="s">
        <v>1141</v>
      </c>
      <c r="E639" s="443">
        <v>5957025.1000000006</v>
      </c>
      <c r="F639" s="443">
        <v>5180615.4000000004</v>
      </c>
      <c r="G639" s="443">
        <v>4009118</v>
      </c>
      <c r="H639" s="443">
        <v>50466</v>
      </c>
      <c r="I639" s="443">
        <v>776409.70000000007</v>
      </c>
      <c r="J639" s="443">
        <v>12300</v>
      </c>
      <c r="K639" s="443">
        <v>11700</v>
      </c>
      <c r="L639" s="443">
        <v>0</v>
      </c>
      <c r="M639" s="443">
        <v>0</v>
      </c>
      <c r="N639" s="443">
        <v>600</v>
      </c>
      <c r="O639" s="443">
        <v>5969325.1000000006</v>
      </c>
    </row>
    <row r="640" spans="2:15" ht="54" customHeight="1" x14ac:dyDescent="0.2">
      <c r="B640" s="16" t="s">
        <v>1143</v>
      </c>
      <c r="C640" s="16" t="s">
        <v>990</v>
      </c>
      <c r="D640" s="451" t="s">
        <v>1144</v>
      </c>
      <c r="E640" s="452">
        <v>5832025.1000000006</v>
      </c>
      <c r="F640" s="452">
        <v>5180615.4000000004</v>
      </c>
      <c r="G640" s="452">
        <v>4009118</v>
      </c>
      <c r="H640" s="452">
        <v>50466</v>
      </c>
      <c r="I640" s="452">
        <v>651409.69999999995</v>
      </c>
      <c r="J640" s="452">
        <v>12300</v>
      </c>
      <c r="K640" s="452">
        <v>11700</v>
      </c>
      <c r="L640" s="452">
        <v>0</v>
      </c>
      <c r="M640" s="452">
        <v>0</v>
      </c>
      <c r="N640" s="452">
        <v>600</v>
      </c>
      <c r="O640" s="452">
        <v>5844325.1000000006</v>
      </c>
    </row>
    <row r="641" spans="2:15" ht="30.75" customHeight="1" x14ac:dyDescent="0.2">
      <c r="B641" s="16" t="s">
        <v>1145</v>
      </c>
      <c r="C641" s="16" t="s">
        <v>165</v>
      </c>
      <c r="D641" s="9" t="s">
        <v>1146</v>
      </c>
      <c r="E641" s="10">
        <v>125000</v>
      </c>
      <c r="F641" s="10">
        <v>0</v>
      </c>
      <c r="G641" s="10">
        <v>0</v>
      </c>
      <c r="H641" s="10">
        <v>0</v>
      </c>
      <c r="I641" s="10">
        <v>125000</v>
      </c>
      <c r="J641" s="10">
        <v>0</v>
      </c>
      <c r="K641" s="10">
        <v>0</v>
      </c>
      <c r="L641" s="10">
        <v>0</v>
      </c>
      <c r="M641" s="10">
        <v>0</v>
      </c>
      <c r="N641" s="10">
        <v>0</v>
      </c>
      <c r="O641" s="10">
        <v>125000</v>
      </c>
    </row>
    <row r="642" spans="2:15" ht="30.6" customHeight="1" x14ac:dyDescent="0.2">
      <c r="B642" s="14" t="s">
        <v>1147</v>
      </c>
      <c r="C642" s="14" t="s">
        <v>12</v>
      </c>
      <c r="D642" s="442" t="s">
        <v>1148</v>
      </c>
      <c r="E642" s="443">
        <v>36915978.700000003</v>
      </c>
      <c r="F642" s="443">
        <v>5612962.9000000004</v>
      </c>
      <c r="G642" s="443">
        <v>4135289.4</v>
      </c>
      <c r="H642" s="443">
        <v>85825.7</v>
      </c>
      <c r="I642" s="443">
        <v>31303015.800000001</v>
      </c>
      <c r="J642" s="443">
        <v>15954.7</v>
      </c>
      <c r="K642" s="443">
        <v>14572.7</v>
      </c>
      <c r="L642" s="443">
        <v>0</v>
      </c>
      <c r="M642" s="443">
        <v>445.90000000000003</v>
      </c>
      <c r="N642" s="443">
        <v>1382</v>
      </c>
      <c r="O642" s="443">
        <v>36931933.399999999</v>
      </c>
    </row>
    <row r="643" spans="2:15" ht="30.6" customHeight="1" x14ac:dyDescent="0.2">
      <c r="B643" s="15" t="s">
        <v>1149</v>
      </c>
      <c r="C643" s="15" t="s">
        <v>12</v>
      </c>
      <c r="D643" s="444" t="s">
        <v>1148</v>
      </c>
      <c r="E643" s="445">
        <v>36297350.700000003</v>
      </c>
      <c r="F643" s="445">
        <v>4995334.9000000004</v>
      </c>
      <c r="G643" s="445">
        <v>3650168.7</v>
      </c>
      <c r="H643" s="445">
        <v>81202.7</v>
      </c>
      <c r="I643" s="445">
        <v>31302015.800000001</v>
      </c>
      <c r="J643" s="445">
        <v>10542.6</v>
      </c>
      <c r="K643" s="445">
        <v>9160.6</v>
      </c>
      <c r="L643" s="445">
        <v>0</v>
      </c>
      <c r="M643" s="445">
        <v>445.90000000000003</v>
      </c>
      <c r="N643" s="445">
        <v>1382</v>
      </c>
      <c r="O643" s="445">
        <v>36307893.300000004</v>
      </c>
    </row>
    <row r="644" spans="2:15" ht="30.75" customHeight="1" x14ac:dyDescent="0.2">
      <c r="B644" s="16" t="s">
        <v>1150</v>
      </c>
      <c r="C644" s="16" t="s">
        <v>183</v>
      </c>
      <c r="D644" s="446" t="s">
        <v>1151</v>
      </c>
      <c r="E644" s="447">
        <v>5036025.8</v>
      </c>
      <c r="F644" s="447">
        <v>4777864.5</v>
      </c>
      <c r="G644" s="447">
        <v>3493608.4</v>
      </c>
      <c r="H644" s="447">
        <v>81202.7</v>
      </c>
      <c r="I644" s="447">
        <v>258161.30000000002</v>
      </c>
      <c r="J644" s="447">
        <v>10542.6</v>
      </c>
      <c r="K644" s="447">
        <v>9160.6</v>
      </c>
      <c r="L644" s="447">
        <v>0</v>
      </c>
      <c r="M644" s="447">
        <v>445.90000000000003</v>
      </c>
      <c r="N644" s="447">
        <v>1382</v>
      </c>
      <c r="O644" s="447">
        <v>5046568.4000000004</v>
      </c>
    </row>
    <row r="645" spans="2:15" ht="31.5" customHeight="1" x14ac:dyDescent="0.2">
      <c r="B645" s="16" t="s">
        <v>1152</v>
      </c>
      <c r="C645" s="16" t="s">
        <v>990</v>
      </c>
      <c r="D645" s="451" t="s">
        <v>1153</v>
      </c>
      <c r="E645" s="452">
        <v>994348.9</v>
      </c>
      <c r="F645" s="452">
        <v>1488</v>
      </c>
      <c r="G645" s="452">
        <v>0</v>
      </c>
      <c r="H645" s="452">
        <v>0</v>
      </c>
      <c r="I645" s="452">
        <v>992860.9</v>
      </c>
      <c r="J645" s="452">
        <v>0</v>
      </c>
      <c r="K645" s="452">
        <v>0</v>
      </c>
      <c r="L645" s="452">
        <v>0</v>
      </c>
      <c r="M645" s="452">
        <v>0</v>
      </c>
      <c r="N645" s="452">
        <v>0</v>
      </c>
      <c r="O645" s="452">
        <v>994348.9</v>
      </c>
    </row>
    <row r="646" spans="2:15" ht="29.25" customHeight="1" x14ac:dyDescent="0.2">
      <c r="B646" s="16" t="s">
        <v>1154</v>
      </c>
      <c r="C646" s="16" t="s">
        <v>88</v>
      </c>
      <c r="D646" s="446" t="s">
        <v>1155</v>
      </c>
      <c r="E646" s="447">
        <v>215982.4</v>
      </c>
      <c r="F646" s="447">
        <v>215982.4</v>
      </c>
      <c r="G646" s="447">
        <v>156560.29999999999</v>
      </c>
      <c r="H646" s="447">
        <v>0</v>
      </c>
      <c r="I646" s="447">
        <v>0</v>
      </c>
      <c r="J646" s="447">
        <v>0</v>
      </c>
      <c r="K646" s="447">
        <v>0</v>
      </c>
      <c r="L646" s="447">
        <v>0</v>
      </c>
      <c r="M646" s="447">
        <v>0</v>
      </c>
      <c r="N646" s="447">
        <v>0</v>
      </c>
      <c r="O646" s="447">
        <v>215982.4</v>
      </c>
    </row>
    <row r="647" spans="2:15" ht="43.9" customHeight="1" x14ac:dyDescent="0.2">
      <c r="B647" s="16" t="s">
        <v>1156</v>
      </c>
      <c r="C647" s="16" t="s">
        <v>165</v>
      </c>
      <c r="D647" s="9" t="s">
        <v>1157</v>
      </c>
      <c r="E647" s="10">
        <v>50993.599999999999</v>
      </c>
      <c r="F647" s="10">
        <v>0</v>
      </c>
      <c r="G647" s="10">
        <v>0</v>
      </c>
      <c r="H647" s="10">
        <v>0</v>
      </c>
      <c r="I647" s="10">
        <v>50993.599999999999</v>
      </c>
      <c r="J647" s="10">
        <v>0</v>
      </c>
      <c r="K647" s="10">
        <v>0</v>
      </c>
      <c r="L647" s="10">
        <v>0</v>
      </c>
      <c r="M647" s="10">
        <v>0</v>
      </c>
      <c r="N647" s="10">
        <v>0</v>
      </c>
      <c r="O647" s="10">
        <v>50993.599999999999</v>
      </c>
    </row>
    <row r="648" spans="2:15" ht="33.75" customHeight="1" x14ac:dyDescent="0.2">
      <c r="B648" s="320" t="s">
        <v>5421</v>
      </c>
      <c r="C648" s="320" t="s">
        <v>183</v>
      </c>
      <c r="D648" s="321" t="s">
        <v>5422</v>
      </c>
      <c r="E648" s="319">
        <v>30000000</v>
      </c>
      <c r="F648" s="319">
        <v>0</v>
      </c>
      <c r="G648" s="319">
        <v>0</v>
      </c>
      <c r="H648" s="319">
        <v>0</v>
      </c>
      <c r="I648" s="319">
        <v>30000000</v>
      </c>
      <c r="J648" s="319">
        <v>0</v>
      </c>
      <c r="K648" s="319">
        <v>0</v>
      </c>
      <c r="L648" s="319">
        <v>0</v>
      </c>
      <c r="M648" s="319">
        <v>0</v>
      </c>
      <c r="N648" s="319">
        <v>0</v>
      </c>
      <c r="O648" s="319">
        <v>30000000</v>
      </c>
    </row>
    <row r="649" spans="2:15" ht="46.9" customHeight="1" x14ac:dyDescent="0.2">
      <c r="B649" s="15" t="s">
        <v>1158</v>
      </c>
      <c r="C649" s="15" t="s">
        <v>12</v>
      </c>
      <c r="D649" s="444" t="s">
        <v>5440</v>
      </c>
      <c r="E649" s="445">
        <v>618628</v>
      </c>
      <c r="F649" s="445">
        <v>617628</v>
      </c>
      <c r="G649" s="445">
        <v>485120.7</v>
      </c>
      <c r="H649" s="445">
        <v>4623</v>
      </c>
      <c r="I649" s="445">
        <v>1000</v>
      </c>
      <c r="J649" s="445">
        <v>5412.1</v>
      </c>
      <c r="K649" s="445">
        <v>5412.1</v>
      </c>
      <c r="L649" s="445">
        <v>0</v>
      </c>
      <c r="M649" s="445">
        <v>0</v>
      </c>
      <c r="N649" s="445">
        <v>0</v>
      </c>
      <c r="O649" s="445">
        <v>624040.1</v>
      </c>
    </row>
    <row r="650" spans="2:15" ht="30" customHeight="1" x14ac:dyDescent="0.2">
      <c r="B650" s="16" t="s">
        <v>1159</v>
      </c>
      <c r="C650" s="16" t="s">
        <v>188</v>
      </c>
      <c r="D650" s="446" t="s">
        <v>1160</v>
      </c>
      <c r="E650" s="447">
        <v>8609.9</v>
      </c>
      <c r="F650" s="447">
        <v>8609.9</v>
      </c>
      <c r="G650" s="447">
        <v>0</v>
      </c>
      <c r="H650" s="447">
        <v>0</v>
      </c>
      <c r="I650" s="447">
        <v>0</v>
      </c>
      <c r="J650" s="447">
        <v>0</v>
      </c>
      <c r="K650" s="447">
        <v>0</v>
      </c>
      <c r="L650" s="447">
        <v>0</v>
      </c>
      <c r="M650" s="447">
        <v>0</v>
      </c>
      <c r="N650" s="447">
        <v>0</v>
      </c>
      <c r="O650" s="447">
        <v>8609.9</v>
      </c>
    </row>
    <row r="651" spans="2:15" ht="29.45" customHeight="1" x14ac:dyDescent="0.2">
      <c r="B651" s="16" t="s">
        <v>1161</v>
      </c>
      <c r="C651" s="16" t="s">
        <v>183</v>
      </c>
      <c r="D651" s="451" t="s">
        <v>1162</v>
      </c>
      <c r="E651" s="452">
        <v>610018.1</v>
      </c>
      <c r="F651" s="452">
        <v>609018.1</v>
      </c>
      <c r="G651" s="452">
        <v>485120.7</v>
      </c>
      <c r="H651" s="452">
        <v>4623</v>
      </c>
      <c r="I651" s="452">
        <v>1000</v>
      </c>
      <c r="J651" s="452">
        <v>5412.1</v>
      </c>
      <c r="K651" s="452">
        <v>5412.1</v>
      </c>
      <c r="L651" s="452">
        <v>0</v>
      </c>
      <c r="M651" s="452">
        <v>0</v>
      </c>
      <c r="N651" s="452">
        <v>0</v>
      </c>
      <c r="O651" s="452">
        <v>615430.20000000007</v>
      </c>
    </row>
    <row r="652" spans="2:15" ht="17.45" customHeight="1" x14ac:dyDescent="0.2">
      <c r="B652" s="14" t="s">
        <v>1163</v>
      </c>
      <c r="C652" s="14" t="s">
        <v>12</v>
      </c>
      <c r="D652" s="11" t="s">
        <v>1164</v>
      </c>
      <c r="E652" s="12">
        <v>245390.6</v>
      </c>
      <c r="F652" s="12">
        <v>245390.6</v>
      </c>
      <c r="G652" s="12">
        <v>164665.4</v>
      </c>
      <c r="H652" s="12">
        <v>5339.4000000000005</v>
      </c>
      <c r="I652" s="12">
        <v>0</v>
      </c>
      <c r="J652" s="12">
        <v>0</v>
      </c>
      <c r="K652" s="12">
        <v>0</v>
      </c>
      <c r="L652" s="12">
        <v>0</v>
      </c>
      <c r="M652" s="12">
        <v>0</v>
      </c>
      <c r="N652" s="12">
        <v>0</v>
      </c>
      <c r="O652" s="12">
        <v>245390.6</v>
      </c>
    </row>
    <row r="653" spans="2:15" ht="18" customHeight="1" x14ac:dyDescent="0.2">
      <c r="B653" s="15" t="s">
        <v>1165</v>
      </c>
      <c r="C653" s="15" t="s">
        <v>12</v>
      </c>
      <c r="D653" s="13" t="s">
        <v>1166</v>
      </c>
      <c r="E653" s="12">
        <v>245390.6</v>
      </c>
      <c r="F653" s="12">
        <v>245390.6</v>
      </c>
      <c r="G653" s="12">
        <v>164665.4</v>
      </c>
      <c r="H653" s="12">
        <v>5339.4000000000005</v>
      </c>
      <c r="I653" s="12">
        <v>0</v>
      </c>
      <c r="J653" s="12">
        <v>0</v>
      </c>
      <c r="K653" s="12">
        <v>0</v>
      </c>
      <c r="L653" s="12">
        <v>0</v>
      </c>
      <c r="M653" s="12">
        <v>0</v>
      </c>
      <c r="N653" s="12">
        <v>0</v>
      </c>
      <c r="O653" s="12">
        <v>245390.6</v>
      </c>
    </row>
    <row r="654" spans="2:15" ht="28.5" customHeight="1" x14ac:dyDescent="0.2">
      <c r="B654" s="16" t="s">
        <v>1167</v>
      </c>
      <c r="C654" s="16" t="s">
        <v>1168</v>
      </c>
      <c r="D654" s="9" t="s">
        <v>1169</v>
      </c>
      <c r="E654" s="10">
        <v>245390.6</v>
      </c>
      <c r="F654" s="10">
        <v>245390.6</v>
      </c>
      <c r="G654" s="10">
        <v>164665.4</v>
      </c>
      <c r="H654" s="10">
        <v>5339.4000000000005</v>
      </c>
      <c r="I654" s="10">
        <v>0</v>
      </c>
      <c r="J654" s="10">
        <v>0</v>
      </c>
      <c r="K654" s="10">
        <v>0</v>
      </c>
      <c r="L654" s="10">
        <v>0</v>
      </c>
      <c r="M654" s="10">
        <v>0</v>
      </c>
      <c r="N654" s="10">
        <v>0</v>
      </c>
      <c r="O654" s="10">
        <v>245390.6</v>
      </c>
    </row>
    <row r="655" spans="2:15" ht="30" customHeight="1" x14ac:dyDescent="0.2">
      <c r="B655" s="14" t="s">
        <v>1170</v>
      </c>
      <c r="C655" s="14" t="s">
        <v>12</v>
      </c>
      <c r="D655" s="442" t="s">
        <v>1171</v>
      </c>
      <c r="E655" s="443">
        <v>0</v>
      </c>
      <c r="F655" s="443">
        <v>0</v>
      </c>
      <c r="G655" s="443">
        <v>0</v>
      </c>
      <c r="H655" s="443">
        <v>0</v>
      </c>
      <c r="I655" s="443">
        <v>0</v>
      </c>
      <c r="J655" s="443">
        <v>0</v>
      </c>
      <c r="K655" s="443">
        <v>0</v>
      </c>
      <c r="L655" s="443">
        <v>0</v>
      </c>
      <c r="M655" s="443">
        <v>0</v>
      </c>
      <c r="N655" s="443">
        <v>0</v>
      </c>
      <c r="O655" s="443">
        <v>0</v>
      </c>
    </row>
    <row r="656" spans="2:15" ht="30.75" customHeight="1" x14ac:dyDescent="0.2">
      <c r="B656" s="15" t="s">
        <v>1172</v>
      </c>
      <c r="C656" s="15" t="s">
        <v>12</v>
      </c>
      <c r="D656" s="444" t="s">
        <v>1173</v>
      </c>
      <c r="E656" s="445">
        <v>0</v>
      </c>
      <c r="F656" s="445">
        <v>0</v>
      </c>
      <c r="G656" s="445">
        <v>0</v>
      </c>
      <c r="H656" s="445">
        <v>0</v>
      </c>
      <c r="I656" s="445">
        <v>0</v>
      </c>
      <c r="J656" s="445">
        <v>0</v>
      </c>
      <c r="K656" s="445">
        <v>0</v>
      </c>
      <c r="L656" s="445">
        <v>0</v>
      </c>
      <c r="M656" s="445">
        <v>0</v>
      </c>
      <c r="N656" s="445">
        <v>0</v>
      </c>
      <c r="O656" s="445">
        <v>0</v>
      </c>
    </row>
    <row r="657" spans="2:15" ht="44.45" customHeight="1" x14ac:dyDescent="0.2">
      <c r="B657" s="16" t="s">
        <v>1174</v>
      </c>
      <c r="C657" s="16" t="s">
        <v>296</v>
      </c>
      <c r="D657" s="451" t="s">
        <v>1175</v>
      </c>
      <c r="E657" s="452">
        <v>0</v>
      </c>
      <c r="F657" s="452">
        <v>0</v>
      </c>
      <c r="G657" s="452">
        <v>0</v>
      </c>
      <c r="H657" s="452">
        <v>0</v>
      </c>
      <c r="I657" s="452">
        <v>0</v>
      </c>
      <c r="J657" s="452">
        <v>0</v>
      </c>
      <c r="K657" s="452">
        <v>0</v>
      </c>
      <c r="L657" s="452">
        <v>0</v>
      </c>
      <c r="M657" s="452">
        <v>0</v>
      </c>
      <c r="N657" s="452">
        <v>0</v>
      </c>
      <c r="O657" s="452">
        <v>0</v>
      </c>
    </row>
    <row r="658" spans="2:15" ht="16.5" customHeight="1" x14ac:dyDescent="0.2">
      <c r="B658" s="14" t="s">
        <v>1176</v>
      </c>
      <c r="C658" s="14" t="s">
        <v>12</v>
      </c>
      <c r="D658" s="11" t="s">
        <v>1177</v>
      </c>
      <c r="E658" s="12">
        <v>249032.2</v>
      </c>
      <c r="F658" s="12">
        <v>249032.2</v>
      </c>
      <c r="G658" s="12">
        <v>187101.4</v>
      </c>
      <c r="H658" s="12">
        <v>15796.9</v>
      </c>
      <c r="I658" s="12">
        <v>0</v>
      </c>
      <c r="J658" s="12">
        <v>892.5</v>
      </c>
      <c r="K658" s="12">
        <v>706.5</v>
      </c>
      <c r="L658" s="12">
        <v>0</v>
      </c>
      <c r="M658" s="12">
        <v>284.8</v>
      </c>
      <c r="N658" s="12">
        <v>186</v>
      </c>
      <c r="O658" s="12">
        <v>249924.7</v>
      </c>
    </row>
    <row r="659" spans="2:15" ht="29.25" customHeight="1" x14ac:dyDescent="0.2">
      <c r="B659" s="15" t="s">
        <v>1178</v>
      </c>
      <c r="C659" s="15" t="s">
        <v>12</v>
      </c>
      <c r="D659" s="13" t="s">
        <v>1179</v>
      </c>
      <c r="E659" s="12">
        <v>249032.2</v>
      </c>
      <c r="F659" s="12">
        <v>249032.2</v>
      </c>
      <c r="G659" s="12">
        <v>187101.4</v>
      </c>
      <c r="H659" s="12">
        <v>15796.9</v>
      </c>
      <c r="I659" s="12">
        <v>0</v>
      </c>
      <c r="J659" s="12">
        <v>892.5</v>
      </c>
      <c r="K659" s="12">
        <v>706.5</v>
      </c>
      <c r="L659" s="12">
        <v>0</v>
      </c>
      <c r="M659" s="12">
        <v>284.8</v>
      </c>
      <c r="N659" s="12">
        <v>186</v>
      </c>
      <c r="O659" s="12">
        <v>249924.7</v>
      </c>
    </row>
    <row r="660" spans="2:15" ht="17.25" customHeight="1" x14ac:dyDescent="0.2">
      <c r="B660" s="16" t="s">
        <v>1180</v>
      </c>
      <c r="C660" s="16" t="s">
        <v>10</v>
      </c>
      <c r="D660" s="9" t="s">
        <v>1181</v>
      </c>
      <c r="E660" s="10">
        <v>249032.2</v>
      </c>
      <c r="F660" s="10">
        <v>249032.2</v>
      </c>
      <c r="G660" s="10">
        <v>187101.4</v>
      </c>
      <c r="H660" s="10">
        <v>15796.9</v>
      </c>
      <c r="I660" s="10">
        <v>0</v>
      </c>
      <c r="J660" s="10">
        <v>892.5</v>
      </c>
      <c r="K660" s="10">
        <v>706.5</v>
      </c>
      <c r="L660" s="10">
        <v>0</v>
      </c>
      <c r="M660" s="10">
        <v>284.8</v>
      </c>
      <c r="N660" s="10">
        <v>186</v>
      </c>
      <c r="O660" s="10">
        <v>249924.7</v>
      </c>
    </row>
    <row r="661" spans="2:15" ht="18" customHeight="1" x14ac:dyDescent="0.2">
      <c r="B661" s="14" t="s">
        <v>1182</v>
      </c>
      <c r="C661" s="14" t="s">
        <v>12</v>
      </c>
      <c r="D661" s="11" t="s">
        <v>1183</v>
      </c>
      <c r="E661" s="12">
        <v>175246.1</v>
      </c>
      <c r="F661" s="12">
        <v>175246.1</v>
      </c>
      <c r="G661" s="12">
        <v>132668.9</v>
      </c>
      <c r="H661" s="12">
        <v>10039</v>
      </c>
      <c r="I661" s="12">
        <v>0</v>
      </c>
      <c r="J661" s="12">
        <v>3220.8</v>
      </c>
      <c r="K661" s="12">
        <v>3190.8</v>
      </c>
      <c r="L661" s="12">
        <v>1995.4</v>
      </c>
      <c r="M661" s="12">
        <v>12.5</v>
      </c>
      <c r="N661" s="12">
        <v>30</v>
      </c>
      <c r="O661" s="12">
        <v>178466.9</v>
      </c>
    </row>
    <row r="662" spans="2:15" ht="29.25" customHeight="1" x14ac:dyDescent="0.2">
      <c r="B662" s="15" t="s">
        <v>1184</v>
      </c>
      <c r="C662" s="15" t="s">
        <v>12</v>
      </c>
      <c r="D662" s="13" t="s">
        <v>1185</v>
      </c>
      <c r="E662" s="12">
        <v>175246.1</v>
      </c>
      <c r="F662" s="12">
        <v>175246.1</v>
      </c>
      <c r="G662" s="12">
        <v>132668.9</v>
      </c>
      <c r="H662" s="12">
        <v>10039</v>
      </c>
      <c r="I662" s="12">
        <v>0</v>
      </c>
      <c r="J662" s="12">
        <v>3220.8</v>
      </c>
      <c r="K662" s="12">
        <v>3190.8</v>
      </c>
      <c r="L662" s="12">
        <v>1995.4</v>
      </c>
      <c r="M662" s="12">
        <v>12.5</v>
      </c>
      <c r="N662" s="12">
        <v>30</v>
      </c>
      <c r="O662" s="12">
        <v>178466.9</v>
      </c>
    </row>
    <row r="663" spans="2:15" ht="16.5" customHeight="1" x14ac:dyDescent="0.2">
      <c r="B663" s="16" t="s">
        <v>1186</v>
      </c>
      <c r="C663" s="16" t="s">
        <v>10</v>
      </c>
      <c r="D663" s="9" t="s">
        <v>1187</v>
      </c>
      <c r="E663" s="10">
        <v>175246.1</v>
      </c>
      <c r="F663" s="10">
        <v>175246.1</v>
      </c>
      <c r="G663" s="10">
        <v>132668.9</v>
      </c>
      <c r="H663" s="10">
        <v>10039</v>
      </c>
      <c r="I663" s="10">
        <v>0</v>
      </c>
      <c r="J663" s="10">
        <v>3220.8</v>
      </c>
      <c r="K663" s="10">
        <v>3190.8</v>
      </c>
      <c r="L663" s="10">
        <v>1995.4</v>
      </c>
      <c r="M663" s="10">
        <v>12.5</v>
      </c>
      <c r="N663" s="10">
        <v>30</v>
      </c>
      <c r="O663" s="10">
        <v>178466.9</v>
      </c>
    </row>
    <row r="664" spans="2:15" ht="15" customHeight="1" x14ac:dyDescent="0.2">
      <c r="B664" s="14" t="s">
        <v>1188</v>
      </c>
      <c r="C664" s="14" t="s">
        <v>12</v>
      </c>
      <c r="D664" s="11" t="s">
        <v>1189</v>
      </c>
      <c r="E664" s="12">
        <v>341752.4</v>
      </c>
      <c r="F664" s="12">
        <v>341752.4</v>
      </c>
      <c r="G664" s="12">
        <v>260958.6</v>
      </c>
      <c r="H664" s="12">
        <v>18895.8</v>
      </c>
      <c r="I664" s="12">
        <v>0</v>
      </c>
      <c r="J664" s="12">
        <v>51908.3</v>
      </c>
      <c r="K664" s="12">
        <v>49785.3</v>
      </c>
      <c r="L664" s="12">
        <v>35975.699999999997</v>
      </c>
      <c r="M664" s="12">
        <v>1645.5</v>
      </c>
      <c r="N664" s="12">
        <v>2123</v>
      </c>
      <c r="O664" s="12">
        <v>393660.7</v>
      </c>
    </row>
    <row r="665" spans="2:15" ht="30" customHeight="1" x14ac:dyDescent="0.2">
      <c r="B665" s="15" t="s">
        <v>1190</v>
      </c>
      <c r="C665" s="15" t="s">
        <v>12</v>
      </c>
      <c r="D665" s="13" t="s">
        <v>1191</v>
      </c>
      <c r="E665" s="12">
        <v>341752.4</v>
      </c>
      <c r="F665" s="12">
        <v>341752.4</v>
      </c>
      <c r="G665" s="12">
        <v>260958.6</v>
      </c>
      <c r="H665" s="12">
        <v>18895.8</v>
      </c>
      <c r="I665" s="12">
        <v>0</v>
      </c>
      <c r="J665" s="12">
        <v>51908.3</v>
      </c>
      <c r="K665" s="12">
        <v>49785.3</v>
      </c>
      <c r="L665" s="12">
        <v>35975.699999999997</v>
      </c>
      <c r="M665" s="12">
        <v>1645.5</v>
      </c>
      <c r="N665" s="12">
        <v>2123</v>
      </c>
      <c r="O665" s="12">
        <v>393660.7</v>
      </c>
    </row>
    <row r="666" spans="2:15" ht="28.5" customHeight="1" x14ac:dyDescent="0.2">
      <c r="B666" s="16" t="s">
        <v>1192</v>
      </c>
      <c r="C666" s="16" t="s">
        <v>10</v>
      </c>
      <c r="D666" s="9" t="s">
        <v>1193</v>
      </c>
      <c r="E666" s="10">
        <v>341752.4</v>
      </c>
      <c r="F666" s="10">
        <v>341752.4</v>
      </c>
      <c r="G666" s="10">
        <v>260958.6</v>
      </c>
      <c r="H666" s="10">
        <v>18895.8</v>
      </c>
      <c r="I666" s="10">
        <v>0</v>
      </c>
      <c r="J666" s="10">
        <v>51908.3</v>
      </c>
      <c r="K666" s="10">
        <v>49785.3</v>
      </c>
      <c r="L666" s="10">
        <v>35975.699999999997</v>
      </c>
      <c r="M666" s="10">
        <v>1645.5</v>
      </c>
      <c r="N666" s="10">
        <v>2123</v>
      </c>
      <c r="O666" s="10">
        <v>393660.7</v>
      </c>
    </row>
    <row r="667" spans="2:15" ht="18" customHeight="1" x14ac:dyDescent="0.2">
      <c r="B667" s="14" t="s">
        <v>1194</v>
      </c>
      <c r="C667" s="14" t="s">
        <v>12</v>
      </c>
      <c r="D667" s="11" t="s">
        <v>1195</v>
      </c>
      <c r="E667" s="12">
        <v>282892.5</v>
      </c>
      <c r="F667" s="12">
        <v>282892.5</v>
      </c>
      <c r="G667" s="12">
        <v>221133</v>
      </c>
      <c r="H667" s="12">
        <v>8957.7999999999993</v>
      </c>
      <c r="I667" s="12">
        <v>0</v>
      </c>
      <c r="J667" s="12">
        <v>10375.799999999999</v>
      </c>
      <c r="K667" s="12">
        <v>10125.799999999999</v>
      </c>
      <c r="L667" s="12">
        <v>5984.9000000000005</v>
      </c>
      <c r="M667" s="12">
        <v>430</v>
      </c>
      <c r="N667" s="12">
        <v>250</v>
      </c>
      <c r="O667" s="12">
        <v>293268.3</v>
      </c>
    </row>
    <row r="668" spans="2:15" ht="31.5" customHeight="1" x14ac:dyDescent="0.2">
      <c r="B668" s="15" t="s">
        <v>1196</v>
      </c>
      <c r="C668" s="15" t="s">
        <v>12</v>
      </c>
      <c r="D668" s="13" t="s">
        <v>1197</v>
      </c>
      <c r="E668" s="12">
        <v>282892.5</v>
      </c>
      <c r="F668" s="12">
        <v>282892.5</v>
      </c>
      <c r="G668" s="12">
        <v>221133</v>
      </c>
      <c r="H668" s="12">
        <v>8957.7999999999993</v>
      </c>
      <c r="I668" s="12">
        <v>0</v>
      </c>
      <c r="J668" s="12">
        <v>10375.799999999999</v>
      </c>
      <c r="K668" s="12">
        <v>10125.799999999999</v>
      </c>
      <c r="L668" s="12">
        <v>5984.9000000000005</v>
      </c>
      <c r="M668" s="12">
        <v>430</v>
      </c>
      <c r="N668" s="12">
        <v>250</v>
      </c>
      <c r="O668" s="12">
        <v>293268.3</v>
      </c>
    </row>
    <row r="669" spans="2:15" ht="18" customHeight="1" x14ac:dyDescent="0.2">
      <c r="B669" s="16" t="s">
        <v>1198</v>
      </c>
      <c r="C669" s="16" t="s">
        <v>10</v>
      </c>
      <c r="D669" s="9" t="s">
        <v>1199</v>
      </c>
      <c r="E669" s="10">
        <v>282892.5</v>
      </c>
      <c r="F669" s="10">
        <v>282892.5</v>
      </c>
      <c r="G669" s="10">
        <v>221133</v>
      </c>
      <c r="H669" s="10">
        <v>8957.7999999999993</v>
      </c>
      <c r="I669" s="10">
        <v>0</v>
      </c>
      <c r="J669" s="10">
        <v>10375.799999999999</v>
      </c>
      <c r="K669" s="10">
        <v>10125.799999999999</v>
      </c>
      <c r="L669" s="10">
        <v>5984.9000000000005</v>
      </c>
      <c r="M669" s="10">
        <v>430</v>
      </c>
      <c r="N669" s="10">
        <v>250</v>
      </c>
      <c r="O669" s="10">
        <v>293268.3</v>
      </c>
    </row>
    <row r="670" spans="2:15" ht="17.25" customHeight="1" x14ac:dyDescent="0.2">
      <c r="B670" s="14" t="s">
        <v>1200</v>
      </c>
      <c r="C670" s="14" t="s">
        <v>12</v>
      </c>
      <c r="D670" s="11" t="s">
        <v>1201</v>
      </c>
      <c r="E670" s="12">
        <v>220202.30000000002</v>
      </c>
      <c r="F670" s="12">
        <v>220202.30000000002</v>
      </c>
      <c r="G670" s="12">
        <v>163074</v>
      </c>
      <c r="H670" s="12">
        <v>14471.7</v>
      </c>
      <c r="I670" s="12">
        <v>0</v>
      </c>
      <c r="J670" s="12">
        <v>7991.8</v>
      </c>
      <c r="K670" s="12">
        <v>7761.8</v>
      </c>
      <c r="L670" s="12">
        <v>2297.1</v>
      </c>
      <c r="M670" s="12">
        <v>0</v>
      </c>
      <c r="N670" s="12">
        <v>230</v>
      </c>
      <c r="O670" s="12">
        <v>228194.1</v>
      </c>
    </row>
    <row r="671" spans="2:15" ht="30.75" customHeight="1" x14ac:dyDescent="0.2">
      <c r="B671" s="15" t="s">
        <v>1202</v>
      </c>
      <c r="C671" s="15" t="s">
        <v>12</v>
      </c>
      <c r="D671" s="13" t="s">
        <v>1203</v>
      </c>
      <c r="E671" s="12">
        <v>220202.30000000002</v>
      </c>
      <c r="F671" s="12">
        <v>220202.30000000002</v>
      </c>
      <c r="G671" s="12">
        <v>163074</v>
      </c>
      <c r="H671" s="12">
        <v>14471.7</v>
      </c>
      <c r="I671" s="12">
        <v>0</v>
      </c>
      <c r="J671" s="12">
        <v>7991.8</v>
      </c>
      <c r="K671" s="12">
        <v>7761.8</v>
      </c>
      <c r="L671" s="12">
        <v>2297.1</v>
      </c>
      <c r="M671" s="12">
        <v>0</v>
      </c>
      <c r="N671" s="12">
        <v>230</v>
      </c>
      <c r="O671" s="12">
        <v>228194.1</v>
      </c>
    </row>
    <row r="672" spans="2:15" ht="18" customHeight="1" x14ac:dyDescent="0.2">
      <c r="B672" s="16" t="s">
        <v>1204</v>
      </c>
      <c r="C672" s="16" t="s">
        <v>10</v>
      </c>
      <c r="D672" s="9" t="s">
        <v>1205</v>
      </c>
      <c r="E672" s="10">
        <v>220202.30000000002</v>
      </c>
      <c r="F672" s="10">
        <v>220202.30000000002</v>
      </c>
      <c r="G672" s="10">
        <v>163074</v>
      </c>
      <c r="H672" s="10">
        <v>14471.7</v>
      </c>
      <c r="I672" s="10">
        <v>0</v>
      </c>
      <c r="J672" s="10">
        <v>7991.8</v>
      </c>
      <c r="K672" s="10">
        <v>7761.8</v>
      </c>
      <c r="L672" s="10">
        <v>2297.1</v>
      </c>
      <c r="M672" s="10">
        <v>0</v>
      </c>
      <c r="N672" s="10">
        <v>230</v>
      </c>
      <c r="O672" s="10">
        <v>228194.1</v>
      </c>
    </row>
    <row r="673" spans="2:15" ht="16.5" customHeight="1" x14ac:dyDescent="0.2">
      <c r="B673" s="14" t="s">
        <v>1206</v>
      </c>
      <c r="C673" s="14" t="s">
        <v>12</v>
      </c>
      <c r="D673" s="11" t="s">
        <v>1207</v>
      </c>
      <c r="E673" s="12">
        <v>212177.1</v>
      </c>
      <c r="F673" s="12">
        <v>212177.1</v>
      </c>
      <c r="G673" s="12">
        <v>162047</v>
      </c>
      <c r="H673" s="12">
        <v>12489.800000000001</v>
      </c>
      <c r="I673" s="12">
        <v>0</v>
      </c>
      <c r="J673" s="12">
        <v>1508</v>
      </c>
      <c r="K673" s="12">
        <v>1408</v>
      </c>
      <c r="L673" s="12">
        <v>250</v>
      </c>
      <c r="M673" s="12">
        <v>15</v>
      </c>
      <c r="N673" s="12">
        <v>100</v>
      </c>
      <c r="O673" s="12">
        <v>213685.1</v>
      </c>
    </row>
    <row r="674" spans="2:15" ht="29.25" customHeight="1" x14ac:dyDescent="0.2">
      <c r="B674" s="15" t="s">
        <v>1208</v>
      </c>
      <c r="C674" s="15" t="s">
        <v>12</v>
      </c>
      <c r="D674" s="13" t="s">
        <v>1209</v>
      </c>
      <c r="E674" s="12">
        <v>212177.1</v>
      </c>
      <c r="F674" s="12">
        <v>212177.1</v>
      </c>
      <c r="G674" s="12">
        <v>162047</v>
      </c>
      <c r="H674" s="12">
        <v>12489.800000000001</v>
      </c>
      <c r="I674" s="12">
        <v>0</v>
      </c>
      <c r="J674" s="12">
        <v>1508</v>
      </c>
      <c r="K674" s="12">
        <v>1408</v>
      </c>
      <c r="L674" s="12">
        <v>250</v>
      </c>
      <c r="M674" s="12">
        <v>15</v>
      </c>
      <c r="N674" s="12">
        <v>100</v>
      </c>
      <c r="O674" s="12">
        <v>213685.1</v>
      </c>
    </row>
    <row r="675" spans="2:15" ht="15.75" customHeight="1" x14ac:dyDescent="0.2">
      <c r="B675" s="16" t="s">
        <v>1210</v>
      </c>
      <c r="C675" s="16" t="s">
        <v>10</v>
      </c>
      <c r="D675" s="9" t="s">
        <v>1211</v>
      </c>
      <c r="E675" s="10">
        <v>212177.1</v>
      </c>
      <c r="F675" s="10">
        <v>212177.1</v>
      </c>
      <c r="G675" s="10">
        <v>162047</v>
      </c>
      <c r="H675" s="10">
        <v>12489.800000000001</v>
      </c>
      <c r="I675" s="10">
        <v>0</v>
      </c>
      <c r="J675" s="10">
        <v>1508</v>
      </c>
      <c r="K675" s="10">
        <v>1408</v>
      </c>
      <c r="L675" s="10">
        <v>250</v>
      </c>
      <c r="M675" s="10">
        <v>15</v>
      </c>
      <c r="N675" s="10">
        <v>100</v>
      </c>
      <c r="O675" s="10">
        <v>213685.1</v>
      </c>
    </row>
    <row r="676" spans="2:15" ht="15" customHeight="1" x14ac:dyDescent="0.2">
      <c r="B676" s="14" t="s">
        <v>1212</v>
      </c>
      <c r="C676" s="14" t="s">
        <v>12</v>
      </c>
      <c r="D676" s="11" t="s">
        <v>1213</v>
      </c>
      <c r="E676" s="12">
        <v>241663.9</v>
      </c>
      <c r="F676" s="12">
        <v>241663.9</v>
      </c>
      <c r="G676" s="12">
        <v>181495.80000000002</v>
      </c>
      <c r="H676" s="12">
        <v>17318.400000000001</v>
      </c>
      <c r="I676" s="12">
        <v>0</v>
      </c>
      <c r="J676" s="12">
        <v>3242.5</v>
      </c>
      <c r="K676" s="12">
        <v>3242.5</v>
      </c>
      <c r="L676" s="12">
        <v>2356</v>
      </c>
      <c r="M676" s="12">
        <v>136.19999999999999</v>
      </c>
      <c r="N676" s="12">
        <v>0</v>
      </c>
      <c r="O676" s="12">
        <v>244906.4</v>
      </c>
    </row>
    <row r="677" spans="2:15" ht="27" x14ac:dyDescent="0.2">
      <c r="B677" s="15" t="s">
        <v>1214</v>
      </c>
      <c r="C677" s="15" t="s">
        <v>12</v>
      </c>
      <c r="D677" s="13" t="s">
        <v>1215</v>
      </c>
      <c r="E677" s="12">
        <v>241663.9</v>
      </c>
      <c r="F677" s="12">
        <v>241663.9</v>
      </c>
      <c r="G677" s="12">
        <v>181495.80000000002</v>
      </c>
      <c r="H677" s="12">
        <v>17318.400000000001</v>
      </c>
      <c r="I677" s="12">
        <v>0</v>
      </c>
      <c r="J677" s="12">
        <v>3242.5</v>
      </c>
      <c r="K677" s="12">
        <v>3242.5</v>
      </c>
      <c r="L677" s="12">
        <v>2356</v>
      </c>
      <c r="M677" s="12">
        <v>136.19999999999999</v>
      </c>
      <c r="N677" s="12">
        <v>0</v>
      </c>
      <c r="O677" s="12">
        <v>244906.4</v>
      </c>
    </row>
    <row r="678" spans="2:15" ht="16.5" customHeight="1" x14ac:dyDescent="0.2">
      <c r="B678" s="16" t="s">
        <v>1216</v>
      </c>
      <c r="C678" s="16" t="s">
        <v>10</v>
      </c>
      <c r="D678" s="9" t="s">
        <v>1217</v>
      </c>
      <c r="E678" s="10">
        <v>241663.9</v>
      </c>
      <c r="F678" s="10">
        <v>241663.9</v>
      </c>
      <c r="G678" s="10">
        <v>181495.80000000002</v>
      </c>
      <c r="H678" s="10">
        <v>17318.400000000001</v>
      </c>
      <c r="I678" s="10">
        <v>0</v>
      </c>
      <c r="J678" s="10">
        <v>3242.5</v>
      </c>
      <c r="K678" s="10">
        <v>3242.5</v>
      </c>
      <c r="L678" s="10">
        <v>2356</v>
      </c>
      <c r="M678" s="10">
        <v>136.19999999999999</v>
      </c>
      <c r="N678" s="10">
        <v>0</v>
      </c>
      <c r="O678" s="10">
        <v>244906.4</v>
      </c>
    </row>
    <row r="679" spans="2:15" ht="15" customHeight="1" x14ac:dyDescent="0.2">
      <c r="B679" s="14" t="s">
        <v>1218</v>
      </c>
      <c r="C679" s="14" t="s">
        <v>12</v>
      </c>
      <c r="D679" s="11" t="s">
        <v>1219</v>
      </c>
      <c r="E679" s="12">
        <v>210003.7</v>
      </c>
      <c r="F679" s="12">
        <v>210003.7</v>
      </c>
      <c r="G679" s="12">
        <v>160846.9</v>
      </c>
      <c r="H679" s="12">
        <v>11372.300000000001</v>
      </c>
      <c r="I679" s="12">
        <v>0</v>
      </c>
      <c r="J679" s="12">
        <v>4855.1000000000004</v>
      </c>
      <c r="K679" s="12">
        <v>4755.1000000000004</v>
      </c>
      <c r="L679" s="12">
        <v>3025.5</v>
      </c>
      <c r="M679" s="12">
        <v>286.3</v>
      </c>
      <c r="N679" s="12">
        <v>100</v>
      </c>
      <c r="O679" s="12">
        <v>214858.80000000002</v>
      </c>
    </row>
    <row r="680" spans="2:15" ht="31.5" customHeight="1" x14ac:dyDescent="0.2">
      <c r="B680" s="15" t="s">
        <v>1220</v>
      </c>
      <c r="C680" s="15" t="s">
        <v>12</v>
      </c>
      <c r="D680" s="13" t="s">
        <v>1221</v>
      </c>
      <c r="E680" s="12">
        <v>210003.7</v>
      </c>
      <c r="F680" s="12">
        <v>210003.7</v>
      </c>
      <c r="G680" s="12">
        <v>160846.9</v>
      </c>
      <c r="H680" s="12">
        <v>11372.300000000001</v>
      </c>
      <c r="I680" s="12">
        <v>0</v>
      </c>
      <c r="J680" s="12">
        <v>4855.1000000000004</v>
      </c>
      <c r="K680" s="12">
        <v>4755.1000000000004</v>
      </c>
      <c r="L680" s="12">
        <v>3025.5</v>
      </c>
      <c r="M680" s="12">
        <v>286.3</v>
      </c>
      <c r="N680" s="12">
        <v>100</v>
      </c>
      <c r="O680" s="12">
        <v>214858.80000000002</v>
      </c>
    </row>
    <row r="681" spans="2:15" ht="27.75" customHeight="1" x14ac:dyDescent="0.2">
      <c r="B681" s="16" t="s">
        <v>1222</v>
      </c>
      <c r="C681" s="16" t="s">
        <v>10</v>
      </c>
      <c r="D681" s="9" t="s">
        <v>1223</v>
      </c>
      <c r="E681" s="10">
        <v>210003.7</v>
      </c>
      <c r="F681" s="10">
        <v>210003.7</v>
      </c>
      <c r="G681" s="10">
        <v>160846.9</v>
      </c>
      <c r="H681" s="10">
        <v>11372.300000000001</v>
      </c>
      <c r="I681" s="10">
        <v>0</v>
      </c>
      <c r="J681" s="10">
        <v>4855.1000000000004</v>
      </c>
      <c r="K681" s="10">
        <v>4755.1000000000004</v>
      </c>
      <c r="L681" s="10">
        <v>3025.5</v>
      </c>
      <c r="M681" s="10">
        <v>286.3</v>
      </c>
      <c r="N681" s="10">
        <v>100</v>
      </c>
      <c r="O681" s="10">
        <v>214858.80000000002</v>
      </c>
    </row>
    <row r="682" spans="2:15" ht="16.5" customHeight="1" x14ac:dyDescent="0.2">
      <c r="B682" s="14" t="s">
        <v>1224</v>
      </c>
      <c r="C682" s="14" t="s">
        <v>12</v>
      </c>
      <c r="D682" s="11" t="s">
        <v>1225</v>
      </c>
      <c r="E682" s="12">
        <v>283747.5</v>
      </c>
      <c r="F682" s="12">
        <v>283747.5</v>
      </c>
      <c r="G682" s="12">
        <v>206604.80000000002</v>
      </c>
      <c r="H682" s="12">
        <v>16039.800000000001</v>
      </c>
      <c r="I682" s="12">
        <v>0</v>
      </c>
      <c r="J682" s="12">
        <v>28566.799999999999</v>
      </c>
      <c r="K682" s="12">
        <v>28216.799999999999</v>
      </c>
      <c r="L682" s="12">
        <v>17049</v>
      </c>
      <c r="M682" s="12">
        <v>459.5</v>
      </c>
      <c r="N682" s="12">
        <v>350</v>
      </c>
      <c r="O682" s="12">
        <v>312314.3</v>
      </c>
    </row>
    <row r="683" spans="2:15" ht="28.5" customHeight="1" x14ac:dyDescent="0.2">
      <c r="B683" s="15" t="s">
        <v>1226</v>
      </c>
      <c r="C683" s="15" t="s">
        <v>12</v>
      </c>
      <c r="D683" s="13" t="s">
        <v>1227</v>
      </c>
      <c r="E683" s="12">
        <v>283747.5</v>
      </c>
      <c r="F683" s="12">
        <v>283747.5</v>
      </c>
      <c r="G683" s="12">
        <v>206604.80000000002</v>
      </c>
      <c r="H683" s="12">
        <v>16039.800000000001</v>
      </c>
      <c r="I683" s="12">
        <v>0</v>
      </c>
      <c r="J683" s="12">
        <v>28566.799999999999</v>
      </c>
      <c r="K683" s="12">
        <v>28216.799999999999</v>
      </c>
      <c r="L683" s="12">
        <v>17049</v>
      </c>
      <c r="M683" s="12">
        <v>459.5</v>
      </c>
      <c r="N683" s="12">
        <v>350</v>
      </c>
      <c r="O683" s="12">
        <v>312314.3</v>
      </c>
    </row>
    <row r="684" spans="2:15" ht="18" customHeight="1" x14ac:dyDescent="0.2">
      <c r="B684" s="16" t="s">
        <v>1228</v>
      </c>
      <c r="C684" s="16" t="s">
        <v>10</v>
      </c>
      <c r="D684" s="9" t="s">
        <v>1229</v>
      </c>
      <c r="E684" s="10">
        <v>283747.5</v>
      </c>
      <c r="F684" s="10">
        <v>283747.5</v>
      </c>
      <c r="G684" s="10">
        <v>206604.80000000002</v>
      </c>
      <c r="H684" s="10">
        <v>16039.800000000001</v>
      </c>
      <c r="I684" s="10">
        <v>0</v>
      </c>
      <c r="J684" s="10">
        <v>28566.799999999999</v>
      </c>
      <c r="K684" s="10">
        <v>28216.799999999999</v>
      </c>
      <c r="L684" s="10">
        <v>17049</v>
      </c>
      <c r="M684" s="10">
        <v>459.5</v>
      </c>
      <c r="N684" s="10">
        <v>350</v>
      </c>
      <c r="O684" s="10">
        <v>312314.3</v>
      </c>
    </row>
    <row r="685" spans="2:15" ht="16.5" customHeight="1" x14ac:dyDescent="0.2">
      <c r="B685" s="14" t="s">
        <v>1230</v>
      </c>
      <c r="C685" s="14" t="s">
        <v>12</v>
      </c>
      <c r="D685" s="11" t="s">
        <v>1231</v>
      </c>
      <c r="E685" s="12">
        <v>183060.5</v>
      </c>
      <c r="F685" s="12">
        <v>183060.5</v>
      </c>
      <c r="G685" s="12">
        <v>137085.5</v>
      </c>
      <c r="H685" s="12">
        <v>11634.800000000001</v>
      </c>
      <c r="I685" s="12">
        <v>0</v>
      </c>
      <c r="J685" s="12">
        <v>10966</v>
      </c>
      <c r="K685" s="12">
        <v>10806</v>
      </c>
      <c r="L685" s="12">
        <v>7875.1</v>
      </c>
      <c r="M685" s="12">
        <v>318.10000000000002</v>
      </c>
      <c r="N685" s="12">
        <v>160</v>
      </c>
      <c r="O685" s="12">
        <v>194026.5</v>
      </c>
    </row>
    <row r="686" spans="2:15" ht="30" customHeight="1" x14ac:dyDescent="0.2">
      <c r="B686" s="15" t="s">
        <v>1232</v>
      </c>
      <c r="C686" s="15" t="s">
        <v>12</v>
      </c>
      <c r="D686" s="13" t="s">
        <v>1233</v>
      </c>
      <c r="E686" s="12">
        <v>183060.5</v>
      </c>
      <c r="F686" s="12">
        <v>183060.5</v>
      </c>
      <c r="G686" s="12">
        <v>137085.5</v>
      </c>
      <c r="H686" s="12">
        <v>11634.800000000001</v>
      </c>
      <c r="I686" s="12">
        <v>0</v>
      </c>
      <c r="J686" s="12">
        <v>10966</v>
      </c>
      <c r="K686" s="12">
        <v>10806</v>
      </c>
      <c r="L686" s="12">
        <v>7875.1</v>
      </c>
      <c r="M686" s="12">
        <v>318.10000000000002</v>
      </c>
      <c r="N686" s="12">
        <v>160</v>
      </c>
      <c r="O686" s="12">
        <v>194026.5</v>
      </c>
    </row>
    <row r="687" spans="2:15" ht="25.5" x14ac:dyDescent="0.2">
      <c r="B687" s="16" t="s">
        <v>1234</v>
      </c>
      <c r="C687" s="16" t="s">
        <v>10</v>
      </c>
      <c r="D687" s="9" t="s">
        <v>1235</v>
      </c>
      <c r="E687" s="10">
        <v>183060.5</v>
      </c>
      <c r="F687" s="10">
        <v>183060.5</v>
      </c>
      <c r="G687" s="10">
        <v>137085.5</v>
      </c>
      <c r="H687" s="10">
        <v>11634.800000000001</v>
      </c>
      <c r="I687" s="10">
        <v>0</v>
      </c>
      <c r="J687" s="10">
        <v>10966</v>
      </c>
      <c r="K687" s="10">
        <v>10806</v>
      </c>
      <c r="L687" s="10">
        <v>7875.1</v>
      </c>
      <c r="M687" s="10">
        <v>318.10000000000002</v>
      </c>
      <c r="N687" s="10">
        <v>160</v>
      </c>
      <c r="O687" s="10">
        <v>194026.5</v>
      </c>
    </row>
    <row r="688" spans="2:15" ht="15.75" customHeight="1" x14ac:dyDescent="0.2">
      <c r="B688" s="14" t="s">
        <v>1236</v>
      </c>
      <c r="C688" s="14" t="s">
        <v>12</v>
      </c>
      <c r="D688" s="442" t="s">
        <v>1237</v>
      </c>
      <c r="E688" s="443">
        <v>188861.6</v>
      </c>
      <c r="F688" s="443">
        <v>188861.6</v>
      </c>
      <c r="G688" s="443">
        <v>145720.6</v>
      </c>
      <c r="H688" s="443">
        <v>8482.1</v>
      </c>
      <c r="I688" s="443">
        <v>0</v>
      </c>
      <c r="J688" s="443">
        <v>282.60000000000002</v>
      </c>
      <c r="K688" s="443">
        <v>215.6</v>
      </c>
      <c r="L688" s="443">
        <v>0</v>
      </c>
      <c r="M688" s="443">
        <v>0</v>
      </c>
      <c r="N688" s="443">
        <v>67</v>
      </c>
      <c r="O688" s="443">
        <v>189144.2</v>
      </c>
    </row>
    <row r="689" spans="2:15" ht="28.5" customHeight="1" x14ac:dyDescent="0.2">
      <c r="B689" s="15" t="s">
        <v>1238</v>
      </c>
      <c r="C689" s="15" t="s">
        <v>12</v>
      </c>
      <c r="D689" s="444" t="s">
        <v>1239</v>
      </c>
      <c r="E689" s="445">
        <v>188861.6</v>
      </c>
      <c r="F689" s="445">
        <v>188861.6</v>
      </c>
      <c r="G689" s="445">
        <v>145720.6</v>
      </c>
      <c r="H689" s="445">
        <v>8482.1</v>
      </c>
      <c r="I689" s="445">
        <v>0</v>
      </c>
      <c r="J689" s="445">
        <v>282.60000000000002</v>
      </c>
      <c r="K689" s="445">
        <v>215.6</v>
      </c>
      <c r="L689" s="445">
        <v>0</v>
      </c>
      <c r="M689" s="445">
        <v>0</v>
      </c>
      <c r="N689" s="445">
        <v>67</v>
      </c>
      <c r="O689" s="445">
        <v>189144.2</v>
      </c>
    </row>
    <row r="690" spans="2:15" ht="14.25" customHeight="1" x14ac:dyDescent="0.2">
      <c r="B690" s="16" t="s">
        <v>1240</v>
      </c>
      <c r="C690" s="16" t="s">
        <v>10</v>
      </c>
      <c r="D690" s="446" t="s">
        <v>1241</v>
      </c>
      <c r="E690" s="447">
        <v>188861.6</v>
      </c>
      <c r="F690" s="447">
        <v>188861.6</v>
      </c>
      <c r="G690" s="447">
        <v>145720.6</v>
      </c>
      <c r="H690" s="447">
        <v>8482.1</v>
      </c>
      <c r="I690" s="447">
        <v>0</v>
      </c>
      <c r="J690" s="447">
        <v>282.60000000000002</v>
      </c>
      <c r="K690" s="447">
        <v>215.6</v>
      </c>
      <c r="L690" s="447">
        <v>0</v>
      </c>
      <c r="M690" s="447">
        <v>0</v>
      </c>
      <c r="N690" s="447">
        <v>67</v>
      </c>
      <c r="O690" s="447">
        <v>189144.2</v>
      </c>
    </row>
    <row r="691" spans="2:15" ht="16.5" customHeight="1" x14ac:dyDescent="0.2">
      <c r="B691" s="14" t="s">
        <v>1242</v>
      </c>
      <c r="C691" s="14" t="s">
        <v>12</v>
      </c>
      <c r="D691" s="11" t="s">
        <v>1243</v>
      </c>
      <c r="E691" s="12">
        <v>294793.2</v>
      </c>
      <c r="F691" s="12">
        <v>294793.2</v>
      </c>
      <c r="G691" s="12">
        <v>227618.6</v>
      </c>
      <c r="H691" s="12">
        <v>14512.800000000001</v>
      </c>
      <c r="I691" s="12">
        <v>0</v>
      </c>
      <c r="J691" s="12">
        <v>8353.6</v>
      </c>
      <c r="K691" s="12">
        <v>7953.6</v>
      </c>
      <c r="L691" s="12">
        <v>4812.8</v>
      </c>
      <c r="M691" s="12">
        <v>452.1</v>
      </c>
      <c r="N691" s="12">
        <v>400</v>
      </c>
      <c r="O691" s="12">
        <v>303146.8</v>
      </c>
    </row>
    <row r="692" spans="2:15" ht="29.25" customHeight="1" x14ac:dyDescent="0.2">
      <c r="B692" s="15" t="s">
        <v>1244</v>
      </c>
      <c r="C692" s="15" t="s">
        <v>12</v>
      </c>
      <c r="D692" s="13" t="s">
        <v>1245</v>
      </c>
      <c r="E692" s="12">
        <v>294793.2</v>
      </c>
      <c r="F692" s="12">
        <v>294793.2</v>
      </c>
      <c r="G692" s="12">
        <v>227618.6</v>
      </c>
      <c r="H692" s="12">
        <v>14512.800000000001</v>
      </c>
      <c r="I692" s="12">
        <v>0</v>
      </c>
      <c r="J692" s="12">
        <v>8353.6</v>
      </c>
      <c r="K692" s="12">
        <v>7953.6</v>
      </c>
      <c r="L692" s="12">
        <v>4812.8</v>
      </c>
      <c r="M692" s="12">
        <v>452.1</v>
      </c>
      <c r="N692" s="12">
        <v>400</v>
      </c>
      <c r="O692" s="12">
        <v>303146.8</v>
      </c>
    </row>
    <row r="693" spans="2:15" ht="18" customHeight="1" x14ac:dyDescent="0.2">
      <c r="B693" s="16" t="s">
        <v>1246</v>
      </c>
      <c r="C693" s="16" t="s">
        <v>10</v>
      </c>
      <c r="D693" s="9" t="s">
        <v>1247</v>
      </c>
      <c r="E693" s="10">
        <v>294793.2</v>
      </c>
      <c r="F693" s="10">
        <v>294793.2</v>
      </c>
      <c r="G693" s="10">
        <v>227618.6</v>
      </c>
      <c r="H693" s="10">
        <v>14512.800000000001</v>
      </c>
      <c r="I693" s="10">
        <v>0</v>
      </c>
      <c r="J693" s="10">
        <v>8353.6</v>
      </c>
      <c r="K693" s="10">
        <v>7953.6</v>
      </c>
      <c r="L693" s="10">
        <v>4812.8</v>
      </c>
      <c r="M693" s="10">
        <v>452.1</v>
      </c>
      <c r="N693" s="10">
        <v>400</v>
      </c>
      <c r="O693" s="10">
        <v>303146.8</v>
      </c>
    </row>
    <row r="694" spans="2:15" ht="15" customHeight="1" x14ac:dyDescent="0.2">
      <c r="B694" s="14" t="s">
        <v>1248</v>
      </c>
      <c r="C694" s="14" t="s">
        <v>12</v>
      </c>
      <c r="D694" s="11" t="s">
        <v>1249</v>
      </c>
      <c r="E694" s="12">
        <v>190074.4</v>
      </c>
      <c r="F694" s="12">
        <v>190074.4</v>
      </c>
      <c r="G694" s="12">
        <v>143482.5</v>
      </c>
      <c r="H694" s="12">
        <v>12190.5</v>
      </c>
      <c r="I694" s="12">
        <v>0</v>
      </c>
      <c r="J694" s="12">
        <v>7246.5</v>
      </c>
      <c r="K694" s="12">
        <v>7075.5</v>
      </c>
      <c r="L694" s="12">
        <v>5014.8</v>
      </c>
      <c r="M694" s="12">
        <v>151.69999999999999</v>
      </c>
      <c r="N694" s="12">
        <v>171</v>
      </c>
      <c r="O694" s="12">
        <v>197320.9</v>
      </c>
    </row>
    <row r="695" spans="2:15" ht="28.5" customHeight="1" x14ac:dyDescent="0.2">
      <c r="B695" s="15" t="s">
        <v>1250</v>
      </c>
      <c r="C695" s="15" t="s">
        <v>12</v>
      </c>
      <c r="D695" s="13" t="s">
        <v>1251</v>
      </c>
      <c r="E695" s="12">
        <v>190074.4</v>
      </c>
      <c r="F695" s="12">
        <v>190074.4</v>
      </c>
      <c r="G695" s="12">
        <v>143482.5</v>
      </c>
      <c r="H695" s="12">
        <v>12190.5</v>
      </c>
      <c r="I695" s="12">
        <v>0</v>
      </c>
      <c r="J695" s="12">
        <v>7246.5</v>
      </c>
      <c r="K695" s="12">
        <v>7075.5</v>
      </c>
      <c r="L695" s="12">
        <v>5014.8</v>
      </c>
      <c r="M695" s="12">
        <v>151.69999999999999</v>
      </c>
      <c r="N695" s="12">
        <v>171</v>
      </c>
      <c r="O695" s="12">
        <v>197320.9</v>
      </c>
    </row>
    <row r="696" spans="2:15" ht="15.75" customHeight="1" x14ac:dyDescent="0.2">
      <c r="B696" s="16" t="s">
        <v>1252</v>
      </c>
      <c r="C696" s="16" t="s">
        <v>10</v>
      </c>
      <c r="D696" s="9" t="s">
        <v>1253</v>
      </c>
      <c r="E696" s="10">
        <v>190074.4</v>
      </c>
      <c r="F696" s="10">
        <v>190074.4</v>
      </c>
      <c r="G696" s="10">
        <v>143482.5</v>
      </c>
      <c r="H696" s="10">
        <v>12190.5</v>
      </c>
      <c r="I696" s="10">
        <v>0</v>
      </c>
      <c r="J696" s="10">
        <v>7246.5</v>
      </c>
      <c r="K696" s="10">
        <v>7075.5</v>
      </c>
      <c r="L696" s="10">
        <v>5014.8</v>
      </c>
      <c r="M696" s="10">
        <v>151.69999999999999</v>
      </c>
      <c r="N696" s="10">
        <v>171</v>
      </c>
      <c r="O696" s="10">
        <v>197320.9</v>
      </c>
    </row>
    <row r="697" spans="2:15" ht="17.25" customHeight="1" x14ac:dyDescent="0.2">
      <c r="B697" s="14" t="s">
        <v>1254</v>
      </c>
      <c r="C697" s="14" t="s">
        <v>12</v>
      </c>
      <c r="D697" s="11" t="s">
        <v>1255</v>
      </c>
      <c r="E697" s="12">
        <v>277914.8</v>
      </c>
      <c r="F697" s="12">
        <v>277914.8</v>
      </c>
      <c r="G697" s="12">
        <v>211916.1</v>
      </c>
      <c r="H697" s="12">
        <v>15849</v>
      </c>
      <c r="I697" s="12">
        <v>0</v>
      </c>
      <c r="J697" s="12">
        <v>789.30000000000007</v>
      </c>
      <c r="K697" s="12">
        <v>620.29999999999995</v>
      </c>
      <c r="L697" s="12">
        <v>50</v>
      </c>
      <c r="M697" s="12">
        <v>0</v>
      </c>
      <c r="N697" s="12">
        <v>169</v>
      </c>
      <c r="O697" s="12">
        <v>278704.09999999998</v>
      </c>
    </row>
    <row r="698" spans="2:15" ht="27" x14ac:dyDescent="0.2">
      <c r="B698" s="15" t="s">
        <v>1256</v>
      </c>
      <c r="C698" s="15" t="s">
        <v>12</v>
      </c>
      <c r="D698" s="13" t="s">
        <v>1257</v>
      </c>
      <c r="E698" s="12">
        <v>277914.8</v>
      </c>
      <c r="F698" s="12">
        <v>277914.8</v>
      </c>
      <c r="G698" s="12">
        <v>211916.1</v>
      </c>
      <c r="H698" s="12">
        <v>15849</v>
      </c>
      <c r="I698" s="12">
        <v>0</v>
      </c>
      <c r="J698" s="12">
        <v>789.30000000000007</v>
      </c>
      <c r="K698" s="12">
        <v>620.29999999999995</v>
      </c>
      <c r="L698" s="12">
        <v>50</v>
      </c>
      <c r="M698" s="12">
        <v>0</v>
      </c>
      <c r="N698" s="12">
        <v>169</v>
      </c>
      <c r="O698" s="12">
        <v>278704.09999999998</v>
      </c>
    </row>
    <row r="699" spans="2:15" ht="16.5" customHeight="1" x14ac:dyDescent="0.2">
      <c r="B699" s="16" t="s">
        <v>1258</v>
      </c>
      <c r="C699" s="16" t="s">
        <v>10</v>
      </c>
      <c r="D699" s="9" t="s">
        <v>1259</v>
      </c>
      <c r="E699" s="10">
        <v>277914.8</v>
      </c>
      <c r="F699" s="10">
        <v>277914.8</v>
      </c>
      <c r="G699" s="10">
        <v>211916.1</v>
      </c>
      <c r="H699" s="10">
        <v>15849</v>
      </c>
      <c r="I699" s="10">
        <v>0</v>
      </c>
      <c r="J699" s="10">
        <v>789.30000000000007</v>
      </c>
      <c r="K699" s="10">
        <v>620.29999999999995</v>
      </c>
      <c r="L699" s="10">
        <v>50</v>
      </c>
      <c r="M699" s="10">
        <v>0</v>
      </c>
      <c r="N699" s="10">
        <v>169</v>
      </c>
      <c r="O699" s="10">
        <v>278704.09999999998</v>
      </c>
    </row>
    <row r="700" spans="2:15" ht="18" customHeight="1" x14ac:dyDescent="0.2">
      <c r="B700" s="14" t="s">
        <v>1260</v>
      </c>
      <c r="C700" s="14" t="s">
        <v>12</v>
      </c>
      <c r="D700" s="11" t="s">
        <v>1261</v>
      </c>
      <c r="E700" s="12">
        <v>216722.1</v>
      </c>
      <c r="F700" s="12">
        <v>216722.1</v>
      </c>
      <c r="G700" s="12">
        <v>162544.1</v>
      </c>
      <c r="H700" s="12">
        <v>12614.9</v>
      </c>
      <c r="I700" s="12">
        <v>0</v>
      </c>
      <c r="J700" s="12">
        <v>14279.6</v>
      </c>
      <c r="K700" s="12">
        <v>13889.6</v>
      </c>
      <c r="L700" s="12">
        <v>9379.2999999999993</v>
      </c>
      <c r="M700" s="12">
        <v>458.5</v>
      </c>
      <c r="N700" s="12">
        <v>390</v>
      </c>
      <c r="O700" s="12">
        <v>231001.7</v>
      </c>
    </row>
    <row r="701" spans="2:15" ht="30.75" customHeight="1" x14ac:dyDescent="0.2">
      <c r="B701" s="15" t="s">
        <v>1262</v>
      </c>
      <c r="C701" s="15" t="s">
        <v>12</v>
      </c>
      <c r="D701" s="13" t="s">
        <v>1263</v>
      </c>
      <c r="E701" s="12">
        <v>216722.1</v>
      </c>
      <c r="F701" s="12">
        <v>216722.1</v>
      </c>
      <c r="G701" s="12">
        <v>162544.1</v>
      </c>
      <c r="H701" s="12">
        <v>12614.9</v>
      </c>
      <c r="I701" s="12">
        <v>0</v>
      </c>
      <c r="J701" s="12">
        <v>14279.6</v>
      </c>
      <c r="K701" s="12">
        <v>13889.6</v>
      </c>
      <c r="L701" s="12">
        <v>9379.2999999999993</v>
      </c>
      <c r="M701" s="12">
        <v>458.5</v>
      </c>
      <c r="N701" s="12">
        <v>390</v>
      </c>
      <c r="O701" s="12">
        <v>231001.7</v>
      </c>
    </row>
    <row r="702" spans="2:15" ht="16.5" customHeight="1" x14ac:dyDescent="0.2">
      <c r="B702" s="16" t="s">
        <v>1264</v>
      </c>
      <c r="C702" s="16" t="s">
        <v>10</v>
      </c>
      <c r="D702" s="9" t="s">
        <v>1265</v>
      </c>
      <c r="E702" s="10">
        <v>216722.1</v>
      </c>
      <c r="F702" s="10">
        <v>216722.1</v>
      </c>
      <c r="G702" s="10">
        <v>162544.1</v>
      </c>
      <c r="H702" s="10">
        <v>12614.9</v>
      </c>
      <c r="I702" s="10">
        <v>0</v>
      </c>
      <c r="J702" s="10">
        <v>14279.6</v>
      </c>
      <c r="K702" s="10">
        <v>13889.6</v>
      </c>
      <c r="L702" s="10">
        <v>9379.2999999999993</v>
      </c>
      <c r="M702" s="10">
        <v>458.5</v>
      </c>
      <c r="N702" s="10">
        <v>390</v>
      </c>
      <c r="O702" s="10">
        <v>231001.7</v>
      </c>
    </row>
    <row r="703" spans="2:15" ht="15.75" customHeight="1" x14ac:dyDescent="0.2">
      <c r="B703" s="14" t="s">
        <v>1266</v>
      </c>
      <c r="C703" s="14" t="s">
        <v>12</v>
      </c>
      <c r="D703" s="11" t="s">
        <v>1267</v>
      </c>
      <c r="E703" s="12">
        <v>181362.6</v>
      </c>
      <c r="F703" s="12">
        <v>181362.6</v>
      </c>
      <c r="G703" s="12">
        <v>136755.5</v>
      </c>
      <c r="H703" s="12">
        <v>12020</v>
      </c>
      <c r="I703" s="12">
        <v>0</v>
      </c>
      <c r="J703" s="12">
        <v>13317.9</v>
      </c>
      <c r="K703" s="12">
        <v>12831.7</v>
      </c>
      <c r="L703" s="12">
        <v>6448.6</v>
      </c>
      <c r="M703" s="12">
        <v>289.7</v>
      </c>
      <c r="N703" s="12">
        <v>486.2</v>
      </c>
      <c r="O703" s="12">
        <v>194680.5</v>
      </c>
    </row>
    <row r="704" spans="2:15" ht="29.25" customHeight="1" x14ac:dyDescent="0.2">
      <c r="B704" s="15" t="s">
        <v>1268</v>
      </c>
      <c r="C704" s="15" t="s">
        <v>12</v>
      </c>
      <c r="D704" s="13" t="s">
        <v>1269</v>
      </c>
      <c r="E704" s="12">
        <v>181362.6</v>
      </c>
      <c r="F704" s="12">
        <v>181362.6</v>
      </c>
      <c r="G704" s="12">
        <v>136755.5</v>
      </c>
      <c r="H704" s="12">
        <v>12020</v>
      </c>
      <c r="I704" s="12">
        <v>0</v>
      </c>
      <c r="J704" s="12">
        <v>13317.9</v>
      </c>
      <c r="K704" s="12">
        <v>12831.7</v>
      </c>
      <c r="L704" s="12">
        <v>6448.6</v>
      </c>
      <c r="M704" s="12">
        <v>289.7</v>
      </c>
      <c r="N704" s="12">
        <v>486.2</v>
      </c>
      <c r="O704" s="12">
        <v>194680.5</v>
      </c>
    </row>
    <row r="705" spans="2:15" ht="16.5" customHeight="1" x14ac:dyDescent="0.2">
      <c r="B705" s="16" t="s">
        <v>1270</v>
      </c>
      <c r="C705" s="16" t="s">
        <v>10</v>
      </c>
      <c r="D705" s="9" t="s">
        <v>1271</v>
      </c>
      <c r="E705" s="10">
        <v>181362.6</v>
      </c>
      <c r="F705" s="10">
        <v>181362.6</v>
      </c>
      <c r="G705" s="10">
        <v>136755.5</v>
      </c>
      <c r="H705" s="10">
        <v>12020</v>
      </c>
      <c r="I705" s="10">
        <v>0</v>
      </c>
      <c r="J705" s="10">
        <v>13317.9</v>
      </c>
      <c r="K705" s="10">
        <v>12831.7</v>
      </c>
      <c r="L705" s="10">
        <v>6448.6</v>
      </c>
      <c r="M705" s="10">
        <v>289.7</v>
      </c>
      <c r="N705" s="10">
        <v>486.2</v>
      </c>
      <c r="O705" s="10">
        <v>194680.5</v>
      </c>
    </row>
    <row r="706" spans="2:15" ht="18" customHeight="1" x14ac:dyDescent="0.2">
      <c r="B706" s="14" t="s">
        <v>1272</v>
      </c>
      <c r="C706" s="14" t="s">
        <v>12</v>
      </c>
      <c r="D706" s="11" t="s">
        <v>1273</v>
      </c>
      <c r="E706" s="12">
        <v>202928.6</v>
      </c>
      <c r="F706" s="12">
        <v>202928.6</v>
      </c>
      <c r="G706" s="12">
        <v>156191</v>
      </c>
      <c r="H706" s="12">
        <v>9205.5</v>
      </c>
      <c r="I706" s="12">
        <v>0</v>
      </c>
      <c r="J706" s="12">
        <v>4498.3</v>
      </c>
      <c r="K706" s="12">
        <v>4392.3</v>
      </c>
      <c r="L706" s="12">
        <v>2427.6</v>
      </c>
      <c r="M706" s="12">
        <v>272.8</v>
      </c>
      <c r="N706" s="12">
        <v>106</v>
      </c>
      <c r="O706" s="12">
        <v>207426.9</v>
      </c>
    </row>
    <row r="707" spans="2:15" ht="27" x14ac:dyDescent="0.2">
      <c r="B707" s="15" t="s">
        <v>1274</v>
      </c>
      <c r="C707" s="15" t="s">
        <v>12</v>
      </c>
      <c r="D707" s="13" t="s">
        <v>1275</v>
      </c>
      <c r="E707" s="12">
        <v>202928.6</v>
      </c>
      <c r="F707" s="12">
        <v>202928.6</v>
      </c>
      <c r="G707" s="12">
        <v>156191</v>
      </c>
      <c r="H707" s="12">
        <v>9205.5</v>
      </c>
      <c r="I707" s="12">
        <v>0</v>
      </c>
      <c r="J707" s="12">
        <v>4498.3</v>
      </c>
      <c r="K707" s="12">
        <v>4392.3</v>
      </c>
      <c r="L707" s="12">
        <v>2427.6</v>
      </c>
      <c r="M707" s="12">
        <v>272.8</v>
      </c>
      <c r="N707" s="12">
        <v>106</v>
      </c>
      <c r="O707" s="12">
        <v>207426.9</v>
      </c>
    </row>
    <row r="708" spans="2:15" ht="15.75" customHeight="1" x14ac:dyDescent="0.2">
      <c r="B708" s="16" t="s">
        <v>1276</v>
      </c>
      <c r="C708" s="16" t="s">
        <v>10</v>
      </c>
      <c r="D708" s="9" t="s">
        <v>1277</v>
      </c>
      <c r="E708" s="10">
        <v>202928.6</v>
      </c>
      <c r="F708" s="10">
        <v>202928.6</v>
      </c>
      <c r="G708" s="10">
        <v>156191</v>
      </c>
      <c r="H708" s="10">
        <v>9205.5</v>
      </c>
      <c r="I708" s="10">
        <v>0</v>
      </c>
      <c r="J708" s="10">
        <v>4498.3</v>
      </c>
      <c r="K708" s="10">
        <v>4392.3</v>
      </c>
      <c r="L708" s="10">
        <v>2427.6</v>
      </c>
      <c r="M708" s="10">
        <v>272.8</v>
      </c>
      <c r="N708" s="10">
        <v>106</v>
      </c>
      <c r="O708" s="10">
        <v>207426.9</v>
      </c>
    </row>
    <row r="709" spans="2:15" ht="15.75" customHeight="1" x14ac:dyDescent="0.2">
      <c r="B709" s="14" t="s">
        <v>1278</v>
      </c>
      <c r="C709" s="14" t="s">
        <v>12</v>
      </c>
      <c r="D709" s="11" t="s">
        <v>1279</v>
      </c>
      <c r="E709" s="12">
        <v>154558.39999999999</v>
      </c>
      <c r="F709" s="12">
        <v>154558.39999999999</v>
      </c>
      <c r="G709" s="12">
        <v>115407.7</v>
      </c>
      <c r="H709" s="12">
        <v>8478.7999999999993</v>
      </c>
      <c r="I709" s="12">
        <v>0</v>
      </c>
      <c r="J709" s="12">
        <v>13733.300000000001</v>
      </c>
      <c r="K709" s="12">
        <v>13053.300000000001</v>
      </c>
      <c r="L709" s="12">
        <v>8259.1</v>
      </c>
      <c r="M709" s="12">
        <v>574</v>
      </c>
      <c r="N709" s="12">
        <v>680</v>
      </c>
      <c r="O709" s="12">
        <v>168291.7</v>
      </c>
    </row>
    <row r="710" spans="2:15" ht="27" x14ac:dyDescent="0.2">
      <c r="B710" s="15" t="s">
        <v>1280</v>
      </c>
      <c r="C710" s="15" t="s">
        <v>12</v>
      </c>
      <c r="D710" s="13" t="s">
        <v>1281</v>
      </c>
      <c r="E710" s="12">
        <v>154558.39999999999</v>
      </c>
      <c r="F710" s="12">
        <v>154558.39999999999</v>
      </c>
      <c r="G710" s="12">
        <v>115407.7</v>
      </c>
      <c r="H710" s="12">
        <v>8478.7999999999993</v>
      </c>
      <c r="I710" s="12">
        <v>0</v>
      </c>
      <c r="J710" s="12">
        <v>13733.300000000001</v>
      </c>
      <c r="K710" s="12">
        <v>13053.300000000001</v>
      </c>
      <c r="L710" s="12">
        <v>8259.1</v>
      </c>
      <c r="M710" s="12">
        <v>574</v>
      </c>
      <c r="N710" s="12">
        <v>680</v>
      </c>
      <c r="O710" s="12">
        <v>168291.7</v>
      </c>
    </row>
    <row r="711" spans="2:15" ht="25.5" x14ac:dyDescent="0.2">
      <c r="B711" s="16" t="s">
        <v>1282</v>
      </c>
      <c r="C711" s="16" t="s">
        <v>10</v>
      </c>
      <c r="D711" s="9" t="s">
        <v>1283</v>
      </c>
      <c r="E711" s="10">
        <v>154558.39999999999</v>
      </c>
      <c r="F711" s="10">
        <v>154558.39999999999</v>
      </c>
      <c r="G711" s="10">
        <v>115407.7</v>
      </c>
      <c r="H711" s="10">
        <v>8478.7999999999993</v>
      </c>
      <c r="I711" s="10">
        <v>0</v>
      </c>
      <c r="J711" s="10">
        <v>13733.300000000001</v>
      </c>
      <c r="K711" s="10">
        <v>13053.300000000001</v>
      </c>
      <c r="L711" s="10">
        <v>8259.1</v>
      </c>
      <c r="M711" s="10">
        <v>574</v>
      </c>
      <c r="N711" s="10">
        <v>680</v>
      </c>
      <c r="O711" s="10">
        <v>168291.7</v>
      </c>
    </row>
    <row r="712" spans="2:15" ht="16.5" customHeight="1" x14ac:dyDescent="0.2">
      <c r="B712" s="14" t="s">
        <v>1284</v>
      </c>
      <c r="C712" s="14" t="s">
        <v>12</v>
      </c>
      <c r="D712" s="11" t="s">
        <v>1285</v>
      </c>
      <c r="E712" s="12">
        <v>290304.90000000002</v>
      </c>
      <c r="F712" s="12">
        <v>290304.90000000002</v>
      </c>
      <c r="G712" s="12">
        <v>218836.6</v>
      </c>
      <c r="H712" s="12">
        <v>17302.599999999999</v>
      </c>
      <c r="I712" s="12">
        <v>0</v>
      </c>
      <c r="J712" s="12">
        <v>11759.300000000001</v>
      </c>
      <c r="K712" s="12">
        <v>10413.700000000001</v>
      </c>
      <c r="L712" s="12">
        <v>7090</v>
      </c>
      <c r="M712" s="12">
        <v>103</v>
      </c>
      <c r="N712" s="12">
        <v>1345.6000000000001</v>
      </c>
      <c r="O712" s="12">
        <v>302064.2</v>
      </c>
    </row>
    <row r="713" spans="2:15" ht="29.25" customHeight="1" x14ac:dyDescent="0.2">
      <c r="B713" s="15" t="s">
        <v>1286</v>
      </c>
      <c r="C713" s="15" t="s">
        <v>12</v>
      </c>
      <c r="D713" s="13" t="s">
        <v>1287</v>
      </c>
      <c r="E713" s="12">
        <v>290304.90000000002</v>
      </c>
      <c r="F713" s="12">
        <v>290304.90000000002</v>
      </c>
      <c r="G713" s="12">
        <v>218836.6</v>
      </c>
      <c r="H713" s="12">
        <v>17302.599999999999</v>
      </c>
      <c r="I713" s="12">
        <v>0</v>
      </c>
      <c r="J713" s="12">
        <v>11759.300000000001</v>
      </c>
      <c r="K713" s="12">
        <v>10413.700000000001</v>
      </c>
      <c r="L713" s="12">
        <v>7090</v>
      </c>
      <c r="M713" s="12">
        <v>103</v>
      </c>
      <c r="N713" s="12">
        <v>1345.6000000000001</v>
      </c>
      <c r="O713" s="12">
        <v>302064.2</v>
      </c>
    </row>
    <row r="714" spans="2:15" ht="15.75" customHeight="1" x14ac:dyDescent="0.2">
      <c r="B714" s="16" t="s">
        <v>1288</v>
      </c>
      <c r="C714" s="16" t="s">
        <v>10</v>
      </c>
      <c r="D714" s="9" t="s">
        <v>1289</v>
      </c>
      <c r="E714" s="10">
        <v>290304.90000000002</v>
      </c>
      <c r="F714" s="10">
        <v>290304.90000000002</v>
      </c>
      <c r="G714" s="10">
        <v>218836.6</v>
      </c>
      <c r="H714" s="10">
        <v>17302.599999999999</v>
      </c>
      <c r="I714" s="10">
        <v>0</v>
      </c>
      <c r="J714" s="10">
        <v>11759.300000000001</v>
      </c>
      <c r="K714" s="10">
        <v>10413.700000000001</v>
      </c>
      <c r="L714" s="10">
        <v>7090</v>
      </c>
      <c r="M714" s="10">
        <v>103</v>
      </c>
      <c r="N714" s="10">
        <v>1345.6000000000001</v>
      </c>
      <c r="O714" s="10">
        <v>302064.2</v>
      </c>
    </row>
    <row r="715" spans="2:15" ht="17.25" customHeight="1" x14ac:dyDescent="0.2">
      <c r="B715" s="14" t="s">
        <v>1290</v>
      </c>
      <c r="C715" s="14" t="s">
        <v>12</v>
      </c>
      <c r="D715" s="448" t="s">
        <v>1291</v>
      </c>
      <c r="E715" s="445">
        <v>244989</v>
      </c>
      <c r="F715" s="445">
        <v>244989</v>
      </c>
      <c r="G715" s="445">
        <v>188936.6</v>
      </c>
      <c r="H715" s="445">
        <v>12617.300000000001</v>
      </c>
      <c r="I715" s="445">
        <v>0</v>
      </c>
      <c r="J715" s="445">
        <v>3874.2000000000003</v>
      </c>
      <c r="K715" s="445">
        <v>3874.2000000000003</v>
      </c>
      <c r="L715" s="445">
        <v>1950</v>
      </c>
      <c r="M715" s="445">
        <v>194.5</v>
      </c>
      <c r="N715" s="445">
        <v>0</v>
      </c>
      <c r="O715" s="445">
        <v>248863.2</v>
      </c>
    </row>
    <row r="716" spans="2:15" ht="29.25" customHeight="1" x14ac:dyDescent="0.2">
      <c r="B716" s="15" t="s">
        <v>1292</v>
      </c>
      <c r="C716" s="15" t="s">
        <v>12</v>
      </c>
      <c r="D716" s="463" t="s">
        <v>1293</v>
      </c>
      <c r="E716" s="464">
        <v>244989</v>
      </c>
      <c r="F716" s="464">
        <v>244989</v>
      </c>
      <c r="G716" s="464">
        <v>188936.6</v>
      </c>
      <c r="H716" s="464">
        <v>12617.300000000001</v>
      </c>
      <c r="I716" s="464">
        <v>0</v>
      </c>
      <c r="J716" s="464">
        <v>3874.2000000000003</v>
      </c>
      <c r="K716" s="464">
        <v>3874.2000000000003</v>
      </c>
      <c r="L716" s="464">
        <v>1950</v>
      </c>
      <c r="M716" s="464">
        <v>194.5</v>
      </c>
      <c r="N716" s="464">
        <v>0</v>
      </c>
      <c r="O716" s="464">
        <v>248863.2</v>
      </c>
    </row>
    <row r="717" spans="2:15" ht="16.5" customHeight="1" x14ac:dyDescent="0.2">
      <c r="B717" s="16" t="s">
        <v>1294</v>
      </c>
      <c r="C717" s="16" t="s">
        <v>10</v>
      </c>
      <c r="D717" s="449" t="s">
        <v>1295</v>
      </c>
      <c r="E717" s="450">
        <v>244989</v>
      </c>
      <c r="F717" s="450">
        <v>244989</v>
      </c>
      <c r="G717" s="450">
        <v>188936.6</v>
      </c>
      <c r="H717" s="450">
        <v>12617.300000000001</v>
      </c>
      <c r="I717" s="450">
        <v>0</v>
      </c>
      <c r="J717" s="450">
        <v>3874.2000000000003</v>
      </c>
      <c r="K717" s="450">
        <v>3874.2000000000003</v>
      </c>
      <c r="L717" s="450">
        <v>1950</v>
      </c>
      <c r="M717" s="450">
        <v>194.5</v>
      </c>
      <c r="N717" s="450">
        <v>0</v>
      </c>
      <c r="O717" s="450">
        <v>248863.2</v>
      </c>
    </row>
    <row r="718" spans="2:15" ht="16.5" customHeight="1" x14ac:dyDescent="0.2">
      <c r="B718" s="14" t="s">
        <v>1296</v>
      </c>
      <c r="C718" s="14" t="s">
        <v>12</v>
      </c>
      <c r="D718" s="11" t="s">
        <v>1297</v>
      </c>
      <c r="E718" s="12">
        <v>172532.30000000002</v>
      </c>
      <c r="F718" s="12">
        <v>172532.30000000002</v>
      </c>
      <c r="G718" s="12">
        <v>127852.40000000001</v>
      </c>
      <c r="H718" s="12">
        <v>14871.6</v>
      </c>
      <c r="I718" s="12">
        <v>0</v>
      </c>
      <c r="J718" s="12">
        <v>932.7</v>
      </c>
      <c r="K718" s="12">
        <v>863.7</v>
      </c>
      <c r="L718" s="12">
        <v>39.700000000000003</v>
      </c>
      <c r="M718" s="12">
        <v>131.80000000000001</v>
      </c>
      <c r="N718" s="12">
        <v>69</v>
      </c>
      <c r="O718" s="12">
        <v>173465</v>
      </c>
    </row>
    <row r="719" spans="2:15" ht="32.25" customHeight="1" x14ac:dyDescent="0.2">
      <c r="B719" s="15" t="s">
        <v>1298</v>
      </c>
      <c r="C719" s="15" t="s">
        <v>12</v>
      </c>
      <c r="D719" s="13" t="s">
        <v>1299</v>
      </c>
      <c r="E719" s="12">
        <v>172532.30000000002</v>
      </c>
      <c r="F719" s="12">
        <v>172532.30000000002</v>
      </c>
      <c r="G719" s="12">
        <v>127852.40000000001</v>
      </c>
      <c r="H719" s="12">
        <v>14871.6</v>
      </c>
      <c r="I719" s="12">
        <v>0</v>
      </c>
      <c r="J719" s="12">
        <v>932.7</v>
      </c>
      <c r="K719" s="12">
        <v>863.7</v>
      </c>
      <c r="L719" s="12">
        <v>39.700000000000003</v>
      </c>
      <c r="M719" s="12">
        <v>131.80000000000001</v>
      </c>
      <c r="N719" s="12">
        <v>69</v>
      </c>
      <c r="O719" s="12">
        <v>173465</v>
      </c>
    </row>
    <row r="720" spans="2:15" ht="17.25" customHeight="1" x14ac:dyDescent="0.2">
      <c r="B720" s="16" t="s">
        <v>1300</v>
      </c>
      <c r="C720" s="16" t="s">
        <v>10</v>
      </c>
      <c r="D720" s="9" t="s">
        <v>1301</v>
      </c>
      <c r="E720" s="10">
        <v>172532.30000000002</v>
      </c>
      <c r="F720" s="10">
        <v>172532.30000000002</v>
      </c>
      <c r="G720" s="10">
        <v>127852.40000000001</v>
      </c>
      <c r="H720" s="10">
        <v>14871.6</v>
      </c>
      <c r="I720" s="10">
        <v>0</v>
      </c>
      <c r="J720" s="10">
        <v>932.7</v>
      </c>
      <c r="K720" s="10">
        <v>863.7</v>
      </c>
      <c r="L720" s="10">
        <v>39.700000000000003</v>
      </c>
      <c r="M720" s="10">
        <v>131.80000000000001</v>
      </c>
      <c r="N720" s="10">
        <v>69</v>
      </c>
      <c r="O720" s="10">
        <v>173465</v>
      </c>
    </row>
    <row r="721" spans="2:15" ht="18" customHeight="1" x14ac:dyDescent="0.2">
      <c r="B721" s="14" t="s">
        <v>1302</v>
      </c>
      <c r="C721" s="14" t="s">
        <v>12</v>
      </c>
      <c r="D721" s="11" t="s">
        <v>1303</v>
      </c>
      <c r="E721" s="12">
        <v>195345.1</v>
      </c>
      <c r="F721" s="12">
        <v>195345.1</v>
      </c>
      <c r="G721" s="12">
        <v>143746.29999999999</v>
      </c>
      <c r="H721" s="12">
        <v>10413.200000000001</v>
      </c>
      <c r="I721" s="12">
        <v>0</v>
      </c>
      <c r="J721" s="12">
        <v>6024.1</v>
      </c>
      <c r="K721" s="12">
        <v>6024.1</v>
      </c>
      <c r="L721" s="12">
        <v>4570.8</v>
      </c>
      <c r="M721" s="12">
        <v>136.5</v>
      </c>
      <c r="N721" s="12">
        <v>0</v>
      </c>
      <c r="O721" s="12">
        <v>201369.2</v>
      </c>
    </row>
    <row r="722" spans="2:15" ht="30.75" customHeight="1" x14ac:dyDescent="0.2">
      <c r="B722" s="15" t="s">
        <v>1304</v>
      </c>
      <c r="C722" s="15" t="s">
        <v>12</v>
      </c>
      <c r="D722" s="13" t="s">
        <v>1305</v>
      </c>
      <c r="E722" s="12">
        <v>195345.1</v>
      </c>
      <c r="F722" s="12">
        <v>195345.1</v>
      </c>
      <c r="G722" s="12">
        <v>143746.29999999999</v>
      </c>
      <c r="H722" s="12">
        <v>10413.200000000001</v>
      </c>
      <c r="I722" s="12">
        <v>0</v>
      </c>
      <c r="J722" s="12">
        <v>6024.1</v>
      </c>
      <c r="K722" s="12">
        <v>6024.1</v>
      </c>
      <c r="L722" s="12">
        <v>4570.8</v>
      </c>
      <c r="M722" s="12">
        <v>136.5</v>
      </c>
      <c r="N722" s="12">
        <v>0</v>
      </c>
      <c r="O722" s="12">
        <v>201369.2</v>
      </c>
    </row>
    <row r="723" spans="2:15" ht="16.5" customHeight="1" x14ac:dyDescent="0.2">
      <c r="B723" s="16" t="s">
        <v>1306</v>
      </c>
      <c r="C723" s="16" t="s">
        <v>10</v>
      </c>
      <c r="D723" s="9" t="s">
        <v>1307</v>
      </c>
      <c r="E723" s="10">
        <v>195345.1</v>
      </c>
      <c r="F723" s="10">
        <v>195345.1</v>
      </c>
      <c r="G723" s="10">
        <v>143746.29999999999</v>
      </c>
      <c r="H723" s="10">
        <v>10413.200000000001</v>
      </c>
      <c r="I723" s="10">
        <v>0</v>
      </c>
      <c r="J723" s="10">
        <v>6024.1</v>
      </c>
      <c r="K723" s="10">
        <v>6024.1</v>
      </c>
      <c r="L723" s="10">
        <v>4570.8</v>
      </c>
      <c r="M723" s="10">
        <v>136.5</v>
      </c>
      <c r="N723" s="10">
        <v>0</v>
      </c>
      <c r="O723" s="10">
        <v>201369.2</v>
      </c>
    </row>
    <row r="724" spans="2:15" ht="17.25" customHeight="1" x14ac:dyDescent="0.2">
      <c r="B724" s="14" t="s">
        <v>1308</v>
      </c>
      <c r="C724" s="14" t="s">
        <v>12</v>
      </c>
      <c r="D724" s="11" t="s">
        <v>1309</v>
      </c>
      <c r="E724" s="12">
        <v>158418.1</v>
      </c>
      <c r="F724" s="12">
        <v>158418.1</v>
      </c>
      <c r="G724" s="12">
        <v>121211.3</v>
      </c>
      <c r="H724" s="12">
        <v>7173.3</v>
      </c>
      <c r="I724" s="12">
        <v>0</v>
      </c>
      <c r="J724" s="12">
        <v>5267.2</v>
      </c>
      <c r="K724" s="12">
        <v>5177.2</v>
      </c>
      <c r="L724" s="12">
        <v>2757.1</v>
      </c>
      <c r="M724" s="12">
        <v>466.2</v>
      </c>
      <c r="N724" s="12">
        <v>90</v>
      </c>
      <c r="O724" s="12">
        <v>163685.30000000002</v>
      </c>
    </row>
    <row r="725" spans="2:15" ht="30.75" customHeight="1" x14ac:dyDescent="0.2">
      <c r="B725" s="15" t="s">
        <v>1310</v>
      </c>
      <c r="C725" s="15" t="s">
        <v>12</v>
      </c>
      <c r="D725" s="13" t="s">
        <v>1311</v>
      </c>
      <c r="E725" s="12">
        <v>158418.1</v>
      </c>
      <c r="F725" s="12">
        <v>158418.1</v>
      </c>
      <c r="G725" s="12">
        <v>121211.3</v>
      </c>
      <c r="H725" s="12">
        <v>7173.3</v>
      </c>
      <c r="I725" s="12">
        <v>0</v>
      </c>
      <c r="J725" s="12">
        <v>5267.2</v>
      </c>
      <c r="K725" s="12">
        <v>5177.2</v>
      </c>
      <c r="L725" s="12">
        <v>2757.1</v>
      </c>
      <c r="M725" s="12">
        <v>466.2</v>
      </c>
      <c r="N725" s="12">
        <v>90</v>
      </c>
      <c r="O725" s="12">
        <v>163685.30000000002</v>
      </c>
    </row>
    <row r="726" spans="2:15" ht="16.5" customHeight="1" x14ac:dyDescent="0.2">
      <c r="B726" s="16" t="s">
        <v>1312</v>
      </c>
      <c r="C726" s="16" t="s">
        <v>10</v>
      </c>
      <c r="D726" s="9" t="s">
        <v>1313</v>
      </c>
      <c r="E726" s="10">
        <v>158418.1</v>
      </c>
      <c r="F726" s="10">
        <v>158418.1</v>
      </c>
      <c r="G726" s="10">
        <v>121211.3</v>
      </c>
      <c r="H726" s="10">
        <v>7173.3</v>
      </c>
      <c r="I726" s="10">
        <v>0</v>
      </c>
      <c r="J726" s="10">
        <v>5267.2</v>
      </c>
      <c r="K726" s="10">
        <v>5177.2</v>
      </c>
      <c r="L726" s="10">
        <v>2757.1</v>
      </c>
      <c r="M726" s="10">
        <v>466.2</v>
      </c>
      <c r="N726" s="10">
        <v>90</v>
      </c>
      <c r="O726" s="10">
        <v>163685.30000000002</v>
      </c>
    </row>
    <row r="727" spans="2:15" ht="18" customHeight="1" x14ac:dyDescent="0.2">
      <c r="B727" s="14" t="s">
        <v>1314</v>
      </c>
      <c r="C727" s="14" t="s">
        <v>12</v>
      </c>
      <c r="D727" s="11" t="s">
        <v>1315</v>
      </c>
      <c r="E727" s="12">
        <v>209326</v>
      </c>
      <c r="F727" s="12">
        <v>209326</v>
      </c>
      <c r="G727" s="12">
        <v>154737.9</v>
      </c>
      <c r="H727" s="12">
        <v>15746.4</v>
      </c>
      <c r="I727" s="12">
        <v>0</v>
      </c>
      <c r="J727" s="12">
        <v>71982</v>
      </c>
      <c r="K727" s="12">
        <v>67662</v>
      </c>
      <c r="L727" s="12">
        <v>48300</v>
      </c>
      <c r="M727" s="12">
        <v>1248</v>
      </c>
      <c r="N727" s="12">
        <v>4320</v>
      </c>
      <c r="O727" s="12">
        <v>281308</v>
      </c>
    </row>
    <row r="728" spans="2:15" ht="30" customHeight="1" x14ac:dyDescent="0.2">
      <c r="B728" s="15" t="s">
        <v>1316</v>
      </c>
      <c r="C728" s="15" t="s">
        <v>12</v>
      </c>
      <c r="D728" s="13" t="s">
        <v>1317</v>
      </c>
      <c r="E728" s="12">
        <v>209326</v>
      </c>
      <c r="F728" s="12">
        <v>209326</v>
      </c>
      <c r="G728" s="12">
        <v>154737.9</v>
      </c>
      <c r="H728" s="12">
        <v>15746.4</v>
      </c>
      <c r="I728" s="12">
        <v>0</v>
      </c>
      <c r="J728" s="12">
        <v>71982</v>
      </c>
      <c r="K728" s="12">
        <v>67662</v>
      </c>
      <c r="L728" s="12">
        <v>48300</v>
      </c>
      <c r="M728" s="12">
        <v>1248</v>
      </c>
      <c r="N728" s="12">
        <v>4320</v>
      </c>
      <c r="O728" s="12">
        <v>281308</v>
      </c>
    </row>
    <row r="729" spans="2:15" ht="16.5" customHeight="1" x14ac:dyDescent="0.2">
      <c r="B729" s="16" t="s">
        <v>1318</v>
      </c>
      <c r="C729" s="16" t="s">
        <v>10</v>
      </c>
      <c r="D729" s="9" t="s">
        <v>1319</v>
      </c>
      <c r="E729" s="10">
        <v>209326</v>
      </c>
      <c r="F729" s="10">
        <v>209326</v>
      </c>
      <c r="G729" s="10">
        <v>154737.9</v>
      </c>
      <c r="H729" s="10">
        <v>15746.4</v>
      </c>
      <c r="I729" s="10">
        <v>0</v>
      </c>
      <c r="J729" s="10">
        <v>71982</v>
      </c>
      <c r="K729" s="10">
        <v>67662</v>
      </c>
      <c r="L729" s="10">
        <v>48300</v>
      </c>
      <c r="M729" s="10">
        <v>1248</v>
      </c>
      <c r="N729" s="10">
        <v>4320</v>
      </c>
      <c r="O729" s="10">
        <v>281308</v>
      </c>
    </row>
    <row r="730" spans="2:15" ht="17.25" customHeight="1" x14ac:dyDescent="0.2">
      <c r="B730" s="14" t="s">
        <v>1320</v>
      </c>
      <c r="C730" s="14" t="s">
        <v>12</v>
      </c>
      <c r="D730" s="11" t="s">
        <v>1321</v>
      </c>
      <c r="E730" s="12">
        <v>65593.3</v>
      </c>
      <c r="F730" s="12">
        <v>65593.3</v>
      </c>
      <c r="G730" s="12">
        <v>39913.9</v>
      </c>
      <c r="H730" s="12">
        <v>1844.2</v>
      </c>
      <c r="I730" s="12">
        <v>0</v>
      </c>
      <c r="J730" s="12">
        <v>1182.7</v>
      </c>
      <c r="K730" s="12">
        <v>1182.7</v>
      </c>
      <c r="L730" s="12">
        <v>0</v>
      </c>
      <c r="M730" s="12">
        <v>732.2</v>
      </c>
      <c r="N730" s="12">
        <v>0</v>
      </c>
      <c r="O730" s="12">
        <v>66776</v>
      </c>
    </row>
    <row r="731" spans="2:15" ht="20.45" customHeight="1" x14ac:dyDescent="0.2">
      <c r="B731" s="15" t="s">
        <v>1322</v>
      </c>
      <c r="C731" s="15" t="s">
        <v>12</v>
      </c>
      <c r="D731" s="13" t="s">
        <v>1323</v>
      </c>
      <c r="E731" s="12">
        <v>65593.3</v>
      </c>
      <c r="F731" s="12">
        <v>65593.3</v>
      </c>
      <c r="G731" s="12">
        <v>39913.9</v>
      </c>
      <c r="H731" s="12">
        <v>1844.2</v>
      </c>
      <c r="I731" s="12">
        <v>0</v>
      </c>
      <c r="J731" s="12">
        <v>1182.7</v>
      </c>
      <c r="K731" s="12">
        <v>1182.7</v>
      </c>
      <c r="L731" s="12">
        <v>0</v>
      </c>
      <c r="M731" s="12">
        <v>732.2</v>
      </c>
      <c r="N731" s="12">
        <v>0</v>
      </c>
      <c r="O731" s="12">
        <v>66776</v>
      </c>
    </row>
    <row r="732" spans="2:15" ht="29.25" customHeight="1" x14ac:dyDescent="0.2">
      <c r="B732" s="16" t="s">
        <v>1324</v>
      </c>
      <c r="C732" s="16" t="s">
        <v>218</v>
      </c>
      <c r="D732" s="9" t="s">
        <v>1325</v>
      </c>
      <c r="E732" s="10">
        <v>65593.3</v>
      </c>
      <c r="F732" s="10">
        <v>65593.3</v>
      </c>
      <c r="G732" s="10">
        <v>39913.9</v>
      </c>
      <c r="H732" s="10">
        <v>1844.2</v>
      </c>
      <c r="I732" s="10">
        <v>0</v>
      </c>
      <c r="J732" s="10">
        <v>1182.7</v>
      </c>
      <c r="K732" s="10">
        <v>1182.7</v>
      </c>
      <c r="L732" s="10">
        <v>0</v>
      </c>
      <c r="M732" s="10">
        <v>732.2</v>
      </c>
      <c r="N732" s="10">
        <v>0</v>
      </c>
      <c r="O732" s="10">
        <v>66776</v>
      </c>
    </row>
  </sheetData>
  <mergeCells count="17">
    <mergeCell ref="L3:O3"/>
    <mergeCell ref="J8:J9"/>
    <mergeCell ref="D7:D9"/>
    <mergeCell ref="N8:N9"/>
    <mergeCell ref="B5:O5"/>
    <mergeCell ref="B4:O4"/>
    <mergeCell ref="C7:C9"/>
    <mergeCell ref="E8:E9"/>
    <mergeCell ref="B7:B9"/>
    <mergeCell ref="J7:N7"/>
    <mergeCell ref="O7:O9"/>
    <mergeCell ref="G8:H8"/>
    <mergeCell ref="K8:K9"/>
    <mergeCell ref="I8:I9"/>
    <mergeCell ref="F8:F9"/>
    <mergeCell ref="E7:I7"/>
    <mergeCell ref="L8:M8"/>
  </mergeCells>
  <pageMargins left="0.59055118110236227" right="0.39370078740157483" top="0.39370078740157483" bottom="0.39370078740157483" header="0.19685039370078741" footer="0.19685039370078741"/>
  <pageSetup paperSize="9" scale="59" fitToHeight="0" orientation="landscape" r:id="rId1"/>
  <headerFooter scaleWithDoc="0"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8"/>
  <sheetViews>
    <sheetView showGridLines="0" showZeros="0" topLeftCell="B1" zoomScaleNormal="100" workbookViewId="0">
      <selection activeCell="B1" sqref="B1:M1"/>
    </sheetView>
  </sheetViews>
  <sheetFormatPr defaultColWidth="9.1640625" defaultRowHeight="12.75" x14ac:dyDescent="0.2"/>
  <cols>
    <col min="1" max="1" width="0" style="58" hidden="1" customWidth="1"/>
    <col min="2" max="2" width="13.1640625" style="81" customWidth="1"/>
    <col min="3" max="3" width="11" style="81" customWidth="1"/>
    <col min="4" max="4" width="50.5" style="61" customWidth="1"/>
    <col min="5" max="5" width="15.1640625" style="61" customWidth="1"/>
    <col min="6" max="6" width="15.83203125" style="61" customWidth="1"/>
    <col min="7" max="7" width="15.5" style="61" customWidth="1"/>
    <col min="8" max="8" width="16.1640625" style="61" bestFit="1" customWidth="1"/>
    <col min="9" max="9" width="15.33203125" style="61" customWidth="1"/>
    <col min="10" max="10" width="16.1640625" style="61" bestFit="1" customWidth="1"/>
    <col min="11" max="11" width="15" style="61" customWidth="1"/>
    <col min="12" max="12" width="15.1640625" style="61" customWidth="1"/>
    <col min="13" max="13" width="15.33203125" style="61" bestFit="1" customWidth="1"/>
    <col min="14" max="17" width="9.1640625" style="61" customWidth="1"/>
    <col min="18" max="16384" width="9.1640625" style="61"/>
  </cols>
  <sheetData>
    <row r="1" spans="1:17" x14ac:dyDescent="0.2">
      <c r="B1" s="361" t="s">
        <v>5441</v>
      </c>
      <c r="C1" s="361"/>
      <c r="D1" s="361"/>
      <c r="E1" s="361"/>
      <c r="F1" s="361"/>
      <c r="G1" s="361"/>
      <c r="H1" s="361"/>
      <c r="I1" s="361"/>
      <c r="J1" s="361"/>
      <c r="K1" s="361"/>
      <c r="L1" s="361"/>
      <c r="M1" s="361"/>
    </row>
    <row r="2" spans="1:17" ht="48.75" customHeight="1" x14ac:dyDescent="0.2">
      <c r="B2" s="59"/>
      <c r="C2" s="59"/>
      <c r="D2" s="60"/>
      <c r="E2" s="60"/>
      <c r="F2" s="60"/>
      <c r="G2" s="60"/>
      <c r="H2" s="60"/>
      <c r="I2" s="60"/>
      <c r="J2" s="362" t="s">
        <v>1702</v>
      </c>
      <c r="K2" s="362"/>
      <c r="L2" s="362"/>
      <c r="M2" s="362"/>
    </row>
    <row r="3" spans="1:17" ht="69" customHeight="1" x14ac:dyDescent="0.2">
      <c r="B3" s="363" t="s">
        <v>1703</v>
      </c>
      <c r="C3" s="363"/>
      <c r="D3" s="363"/>
      <c r="E3" s="363"/>
      <c r="F3" s="363"/>
      <c r="G3" s="363"/>
      <c r="H3" s="363"/>
      <c r="I3" s="363"/>
      <c r="J3" s="363"/>
      <c r="K3" s="363"/>
      <c r="L3" s="363"/>
      <c r="M3" s="363"/>
    </row>
    <row r="4" spans="1:17" ht="18.75" x14ac:dyDescent="0.2">
      <c r="B4" s="62"/>
      <c r="C4" s="62"/>
      <c r="D4" s="62"/>
      <c r="E4" s="62"/>
      <c r="F4" s="62"/>
      <c r="G4" s="62"/>
      <c r="H4" s="62"/>
      <c r="I4" s="62"/>
      <c r="J4" s="62"/>
      <c r="K4" s="62"/>
      <c r="L4" s="62"/>
      <c r="M4" s="63" t="s">
        <v>1704</v>
      </c>
      <c r="N4" s="58"/>
      <c r="O4" s="58"/>
      <c r="P4" s="58"/>
      <c r="Q4" s="58"/>
    </row>
    <row r="5" spans="1:17" ht="28.15" customHeight="1" x14ac:dyDescent="0.2">
      <c r="A5" s="64"/>
      <c r="B5" s="364" t="s">
        <v>0</v>
      </c>
      <c r="C5" s="365" t="s">
        <v>1</v>
      </c>
      <c r="D5" s="366" t="s">
        <v>1705</v>
      </c>
      <c r="E5" s="368" t="s">
        <v>1706</v>
      </c>
      <c r="F5" s="369"/>
      <c r="G5" s="370"/>
      <c r="H5" s="368" t="s">
        <v>1707</v>
      </c>
      <c r="I5" s="369"/>
      <c r="J5" s="370"/>
      <c r="K5" s="368" t="s">
        <v>1708</v>
      </c>
      <c r="L5" s="369"/>
      <c r="M5" s="370"/>
      <c r="N5" s="58"/>
      <c r="O5" s="58"/>
      <c r="P5" s="58"/>
      <c r="Q5" s="58"/>
    </row>
    <row r="6" spans="1:17" ht="63.75" customHeight="1" x14ac:dyDescent="0.2">
      <c r="A6" s="65"/>
      <c r="B6" s="364"/>
      <c r="C6" s="365"/>
      <c r="D6" s="367"/>
      <c r="E6" s="66" t="s">
        <v>3</v>
      </c>
      <c r="F6" s="67" t="s">
        <v>4</v>
      </c>
      <c r="G6" s="68" t="s">
        <v>1709</v>
      </c>
      <c r="H6" s="67" t="s">
        <v>3</v>
      </c>
      <c r="I6" s="67" t="s">
        <v>4</v>
      </c>
      <c r="J6" s="68" t="s">
        <v>1709</v>
      </c>
      <c r="K6" s="69" t="s">
        <v>3</v>
      </c>
      <c r="L6" s="69" t="s">
        <v>4</v>
      </c>
      <c r="M6" s="69" t="s">
        <v>1709</v>
      </c>
      <c r="N6" s="58"/>
      <c r="O6" s="58"/>
      <c r="P6" s="58"/>
      <c r="Q6" s="58"/>
    </row>
    <row r="7" spans="1:17" ht="25.9" customHeight="1" x14ac:dyDescent="0.2">
      <c r="B7" s="70"/>
      <c r="C7" s="70"/>
      <c r="D7" s="71" t="s">
        <v>1329</v>
      </c>
      <c r="E7" s="465">
        <v>8281023.6000000006</v>
      </c>
      <c r="F7" s="465">
        <v>43425267.100000001</v>
      </c>
      <c r="G7" s="465">
        <v>51706290.700000003</v>
      </c>
      <c r="H7" s="466">
        <v>-14305383.4</v>
      </c>
      <c r="I7" s="466">
        <v>-3558081.8000000003</v>
      </c>
      <c r="J7" s="466">
        <v>-17863465.199999999</v>
      </c>
      <c r="K7" s="466">
        <v>-6024359.7999999998</v>
      </c>
      <c r="L7" s="466">
        <v>39867185.300000004</v>
      </c>
      <c r="M7" s="466">
        <v>33842825.5</v>
      </c>
    </row>
    <row r="8" spans="1:17" x14ac:dyDescent="0.2">
      <c r="B8" s="72" t="s">
        <v>212</v>
      </c>
      <c r="C8" s="72"/>
      <c r="D8" s="229" t="s">
        <v>213</v>
      </c>
      <c r="E8" s="230"/>
      <c r="F8" s="230"/>
      <c r="G8" s="230">
        <v>0</v>
      </c>
      <c r="H8" s="230">
        <v>-197444.5</v>
      </c>
      <c r="I8" s="230">
        <v>-1283745.1000000001</v>
      </c>
      <c r="J8" s="230">
        <v>-1481189.6</v>
      </c>
      <c r="K8" s="230">
        <v>-197444.5</v>
      </c>
      <c r="L8" s="230">
        <v>-1283745.1000000001</v>
      </c>
      <c r="M8" s="230">
        <v>-1481189.6</v>
      </c>
    </row>
    <row r="9" spans="1:17" ht="13.5" x14ac:dyDescent="0.2">
      <c r="B9" s="75" t="s">
        <v>214</v>
      </c>
      <c r="C9" s="75"/>
      <c r="D9" s="231" t="s">
        <v>215</v>
      </c>
      <c r="E9" s="230"/>
      <c r="F9" s="230"/>
      <c r="G9" s="230"/>
      <c r="H9" s="230">
        <v>-197444.5</v>
      </c>
      <c r="I9" s="230">
        <v>-1283745.1000000001</v>
      </c>
      <c r="J9" s="230">
        <v>-1481189.6</v>
      </c>
      <c r="K9" s="230">
        <v>-197444.5</v>
      </c>
      <c r="L9" s="230">
        <v>-1283745.1000000001</v>
      </c>
      <c r="M9" s="230">
        <v>-1481189.6</v>
      </c>
    </row>
    <row r="10" spans="1:17" ht="57" customHeight="1" x14ac:dyDescent="0.2">
      <c r="B10" s="77" t="s">
        <v>1710</v>
      </c>
      <c r="C10" s="77" t="s">
        <v>224</v>
      </c>
      <c r="D10" s="78" t="s">
        <v>1711</v>
      </c>
      <c r="E10" s="79">
        <v>0</v>
      </c>
      <c r="F10" s="79">
        <v>0</v>
      </c>
      <c r="G10" s="79">
        <v>0</v>
      </c>
      <c r="H10" s="79">
        <v>-147.30000000000001</v>
      </c>
      <c r="I10" s="79">
        <v>0</v>
      </c>
      <c r="J10" s="79">
        <v>-147.30000000000001</v>
      </c>
      <c r="K10" s="79">
        <v>-147.30000000000001</v>
      </c>
      <c r="L10" s="79">
        <v>0</v>
      </c>
      <c r="M10" s="79">
        <v>-147.30000000000001</v>
      </c>
    </row>
    <row r="11" spans="1:17" ht="94.5" customHeight="1" x14ac:dyDescent="0.2">
      <c r="B11" s="77" t="s">
        <v>1712</v>
      </c>
      <c r="C11" s="77" t="s">
        <v>224</v>
      </c>
      <c r="D11" s="78" t="s">
        <v>1713</v>
      </c>
      <c r="E11" s="79">
        <v>0</v>
      </c>
      <c r="F11" s="79">
        <v>0</v>
      </c>
      <c r="G11" s="79">
        <v>0</v>
      </c>
      <c r="H11" s="79">
        <v>-526.6</v>
      </c>
      <c r="I11" s="79">
        <v>0</v>
      </c>
      <c r="J11" s="79">
        <v>-526.6</v>
      </c>
      <c r="K11" s="79">
        <v>-526.6</v>
      </c>
      <c r="L11" s="79">
        <v>0</v>
      </c>
      <c r="M11" s="79">
        <v>-526.6</v>
      </c>
    </row>
    <row r="12" spans="1:17" ht="94.5" customHeight="1" x14ac:dyDescent="0.2">
      <c r="B12" s="232" t="s">
        <v>5372</v>
      </c>
      <c r="C12" s="232" t="s">
        <v>5373</v>
      </c>
      <c r="D12" s="233" t="s">
        <v>5374</v>
      </c>
      <c r="E12" s="234"/>
      <c r="F12" s="234"/>
      <c r="G12" s="234"/>
      <c r="H12" s="234">
        <v>0</v>
      </c>
      <c r="I12" s="234">
        <v>-1277000</v>
      </c>
      <c r="J12" s="234">
        <v>-1277000</v>
      </c>
      <c r="K12" s="234"/>
      <c r="L12" s="234">
        <v>-1277000</v>
      </c>
      <c r="M12" s="234">
        <v>-1277000</v>
      </c>
    </row>
    <row r="13" spans="1:17" ht="89.25" x14ac:dyDescent="0.2">
      <c r="B13" s="77" t="s">
        <v>1714</v>
      </c>
      <c r="C13" s="77" t="s">
        <v>47</v>
      </c>
      <c r="D13" s="78" t="s">
        <v>1715</v>
      </c>
      <c r="E13" s="79">
        <v>0</v>
      </c>
      <c r="F13" s="79">
        <v>0</v>
      </c>
      <c r="G13" s="79">
        <v>0</v>
      </c>
      <c r="H13" s="79">
        <v>-196770.6</v>
      </c>
      <c r="I13" s="79">
        <v>-6745.1</v>
      </c>
      <c r="J13" s="79">
        <v>-203515.7</v>
      </c>
      <c r="K13" s="79">
        <v>-196770.6</v>
      </c>
      <c r="L13" s="79">
        <v>-6745.1</v>
      </c>
      <c r="M13" s="79">
        <v>-203515.7</v>
      </c>
    </row>
    <row r="14" spans="1:17" ht="15.6" customHeight="1" x14ac:dyDescent="0.2">
      <c r="B14" s="72" t="s">
        <v>319</v>
      </c>
      <c r="C14" s="72"/>
      <c r="D14" s="73" t="s">
        <v>320</v>
      </c>
      <c r="E14" s="74">
        <v>0</v>
      </c>
      <c r="F14" s="74">
        <v>1400</v>
      </c>
      <c r="G14" s="74">
        <v>1400</v>
      </c>
      <c r="H14" s="74">
        <v>0</v>
      </c>
      <c r="I14" s="74">
        <v>-1400</v>
      </c>
      <c r="J14" s="74">
        <v>-1400</v>
      </c>
      <c r="K14" s="74">
        <v>0</v>
      </c>
      <c r="L14" s="74">
        <v>0</v>
      </c>
      <c r="M14" s="80">
        <v>0</v>
      </c>
    </row>
    <row r="15" spans="1:17" ht="16.149999999999999" customHeight="1" x14ac:dyDescent="0.2">
      <c r="B15" s="75" t="s">
        <v>321</v>
      </c>
      <c r="C15" s="75"/>
      <c r="D15" s="76" t="s">
        <v>322</v>
      </c>
      <c r="E15" s="74">
        <v>0</v>
      </c>
      <c r="F15" s="74">
        <v>1400</v>
      </c>
      <c r="G15" s="74">
        <v>1400</v>
      </c>
      <c r="H15" s="74">
        <v>0</v>
      </c>
      <c r="I15" s="74">
        <v>-1400</v>
      </c>
      <c r="J15" s="74">
        <v>-1400</v>
      </c>
      <c r="K15" s="74">
        <v>0</v>
      </c>
      <c r="L15" s="74">
        <v>0</v>
      </c>
      <c r="M15" s="80">
        <v>0</v>
      </c>
    </row>
    <row r="16" spans="1:17" ht="46.5" customHeight="1" x14ac:dyDescent="0.2">
      <c r="B16" s="77" t="s">
        <v>1716</v>
      </c>
      <c r="C16" s="77" t="s">
        <v>165</v>
      </c>
      <c r="D16" s="78" t="s">
        <v>1717</v>
      </c>
      <c r="E16" s="79">
        <v>0</v>
      </c>
      <c r="F16" s="79">
        <v>1400</v>
      </c>
      <c r="G16" s="79">
        <v>1400</v>
      </c>
      <c r="H16" s="79">
        <v>0</v>
      </c>
      <c r="I16" s="79">
        <v>0</v>
      </c>
      <c r="J16" s="79">
        <v>0</v>
      </c>
      <c r="K16" s="79">
        <v>0</v>
      </c>
      <c r="L16" s="79">
        <v>1400</v>
      </c>
      <c r="M16" s="79">
        <v>1400</v>
      </c>
    </row>
    <row r="17" spans="2:13" ht="123" customHeight="1" x14ac:dyDescent="0.2">
      <c r="B17" s="77" t="s">
        <v>1718</v>
      </c>
      <c r="C17" s="77" t="s">
        <v>165</v>
      </c>
      <c r="D17" s="78" t="s">
        <v>1719</v>
      </c>
      <c r="E17" s="79">
        <v>0</v>
      </c>
      <c r="F17" s="79">
        <v>0</v>
      </c>
      <c r="G17" s="79">
        <v>0</v>
      </c>
      <c r="H17" s="79">
        <v>0</v>
      </c>
      <c r="I17" s="79">
        <v>-1400</v>
      </c>
      <c r="J17" s="79">
        <v>-1400</v>
      </c>
      <c r="K17" s="79">
        <v>0</v>
      </c>
      <c r="L17" s="79">
        <v>-1400</v>
      </c>
      <c r="M17" s="79">
        <v>-1400</v>
      </c>
    </row>
    <row r="18" spans="2:13" ht="21.6" customHeight="1" x14ac:dyDescent="0.2">
      <c r="B18" s="72" t="s">
        <v>444</v>
      </c>
      <c r="C18" s="72"/>
      <c r="D18" s="467" t="s">
        <v>445</v>
      </c>
      <c r="E18" s="468">
        <v>0</v>
      </c>
      <c r="F18" s="469">
        <v>6845782.9000000004</v>
      </c>
      <c r="G18" s="470">
        <v>6845782.9000000004</v>
      </c>
      <c r="H18" s="470">
        <v>-350000</v>
      </c>
      <c r="I18" s="470">
        <v>-174731.30000000002</v>
      </c>
      <c r="J18" s="470">
        <v>-524731.30000000005</v>
      </c>
      <c r="K18" s="470">
        <v>-350000</v>
      </c>
      <c r="L18" s="470">
        <v>6671051.6000000006</v>
      </c>
      <c r="M18" s="470">
        <v>6321051.6000000006</v>
      </c>
    </row>
    <row r="19" spans="2:13" ht="18" customHeight="1" x14ac:dyDescent="0.2">
      <c r="B19" s="75" t="s">
        <v>446</v>
      </c>
      <c r="C19" s="75"/>
      <c r="D19" s="471" t="s">
        <v>447</v>
      </c>
      <c r="E19" s="472">
        <v>0</v>
      </c>
      <c r="F19" s="469">
        <v>6845782.9000000004</v>
      </c>
      <c r="G19" s="470">
        <v>6845782.9000000004</v>
      </c>
      <c r="H19" s="470">
        <v>-350000</v>
      </c>
      <c r="I19" s="470">
        <v>-174731.30000000002</v>
      </c>
      <c r="J19" s="470">
        <v>-524731.30000000005</v>
      </c>
      <c r="K19" s="470">
        <v>-350000</v>
      </c>
      <c r="L19" s="470">
        <v>6671051.6000000006</v>
      </c>
      <c r="M19" s="470">
        <v>6321051.6000000006</v>
      </c>
    </row>
    <row r="20" spans="2:13" ht="45" customHeight="1" x14ac:dyDescent="0.2">
      <c r="B20" s="473" t="s">
        <v>5442</v>
      </c>
      <c r="C20" s="474" t="s">
        <v>461</v>
      </c>
      <c r="D20" s="475" t="s">
        <v>5443</v>
      </c>
      <c r="E20" s="476">
        <v>0</v>
      </c>
      <c r="F20" s="477">
        <v>0</v>
      </c>
      <c r="G20" s="477">
        <v>0</v>
      </c>
      <c r="H20" s="477">
        <v>-350000</v>
      </c>
      <c r="I20" s="477">
        <v>0</v>
      </c>
      <c r="J20" s="477">
        <v>-350000</v>
      </c>
      <c r="K20" s="477">
        <v>-350000</v>
      </c>
      <c r="L20" s="477">
        <v>0</v>
      </c>
      <c r="M20" s="477">
        <v>-350000</v>
      </c>
    </row>
    <row r="21" spans="2:13" ht="58.5" customHeight="1" x14ac:dyDescent="0.2">
      <c r="B21" s="77" t="s">
        <v>1720</v>
      </c>
      <c r="C21" s="77" t="s">
        <v>66</v>
      </c>
      <c r="D21" s="78" t="s">
        <v>1721</v>
      </c>
      <c r="E21" s="79">
        <v>0</v>
      </c>
      <c r="F21" s="79">
        <v>0</v>
      </c>
      <c r="G21" s="79">
        <v>0</v>
      </c>
      <c r="H21" s="79">
        <v>0</v>
      </c>
      <c r="I21" s="79">
        <v>-174731.30000000002</v>
      </c>
      <c r="J21" s="79">
        <v>-174731.30000000002</v>
      </c>
      <c r="K21" s="79">
        <v>0</v>
      </c>
      <c r="L21" s="79">
        <v>-174731.30000000002</v>
      </c>
      <c r="M21" s="79">
        <v>-174731.30000000002</v>
      </c>
    </row>
    <row r="22" spans="2:13" ht="31.9" customHeight="1" x14ac:dyDescent="0.2">
      <c r="B22" s="77" t="s">
        <v>1722</v>
      </c>
      <c r="C22" s="77" t="s">
        <v>461</v>
      </c>
      <c r="D22" s="78" t="s">
        <v>1723</v>
      </c>
      <c r="E22" s="79">
        <v>0</v>
      </c>
      <c r="F22" s="79">
        <v>1008000</v>
      </c>
      <c r="G22" s="79">
        <v>1008000</v>
      </c>
      <c r="H22" s="79">
        <v>0</v>
      </c>
      <c r="I22" s="79">
        <v>0</v>
      </c>
      <c r="J22" s="79">
        <v>0</v>
      </c>
      <c r="K22" s="79">
        <v>0</v>
      </c>
      <c r="L22" s="79">
        <v>1008000</v>
      </c>
      <c r="M22" s="79">
        <v>1008000</v>
      </c>
    </row>
    <row r="23" spans="2:13" ht="28.5" customHeight="1" x14ac:dyDescent="0.2">
      <c r="B23" s="77" t="s">
        <v>1724</v>
      </c>
      <c r="C23" s="77" t="s">
        <v>461</v>
      </c>
      <c r="D23" s="78" t="s">
        <v>1725</v>
      </c>
      <c r="E23" s="79">
        <v>0</v>
      </c>
      <c r="F23" s="79">
        <v>3181879.6</v>
      </c>
      <c r="G23" s="79">
        <v>3181879.6</v>
      </c>
      <c r="H23" s="79">
        <v>0</v>
      </c>
      <c r="I23" s="79">
        <v>0</v>
      </c>
      <c r="J23" s="79">
        <v>0</v>
      </c>
      <c r="K23" s="79">
        <v>0</v>
      </c>
      <c r="L23" s="79">
        <v>3181879.6</v>
      </c>
      <c r="M23" s="79">
        <v>3181879.6</v>
      </c>
    </row>
    <row r="24" spans="2:13" ht="19.899999999999999" customHeight="1" x14ac:dyDescent="0.2">
      <c r="B24" s="77" t="s">
        <v>1726</v>
      </c>
      <c r="C24" s="77" t="s">
        <v>461</v>
      </c>
      <c r="D24" s="78" t="s">
        <v>1727</v>
      </c>
      <c r="E24" s="79">
        <v>0</v>
      </c>
      <c r="F24" s="79">
        <v>420053.8</v>
      </c>
      <c r="G24" s="79">
        <v>420053.8</v>
      </c>
      <c r="H24" s="79">
        <v>0</v>
      </c>
      <c r="I24" s="79">
        <v>0</v>
      </c>
      <c r="J24" s="79">
        <v>0</v>
      </c>
      <c r="K24" s="79">
        <v>0</v>
      </c>
      <c r="L24" s="79">
        <v>420053.8</v>
      </c>
      <c r="M24" s="79">
        <v>420053.8</v>
      </c>
    </row>
    <row r="25" spans="2:13" ht="32.25" customHeight="1" x14ac:dyDescent="0.2">
      <c r="B25" s="77" t="s">
        <v>1728</v>
      </c>
      <c r="C25" s="77" t="s">
        <v>461</v>
      </c>
      <c r="D25" s="78" t="s">
        <v>1729</v>
      </c>
      <c r="E25" s="79">
        <v>0</v>
      </c>
      <c r="F25" s="79">
        <v>1050240.8</v>
      </c>
      <c r="G25" s="79">
        <v>1050240.8</v>
      </c>
      <c r="H25" s="79">
        <v>0</v>
      </c>
      <c r="I25" s="79">
        <v>0</v>
      </c>
      <c r="J25" s="79">
        <v>0</v>
      </c>
      <c r="K25" s="79">
        <v>0</v>
      </c>
      <c r="L25" s="79">
        <v>1050240.8</v>
      </c>
      <c r="M25" s="79">
        <v>1050240.8</v>
      </c>
    </row>
    <row r="26" spans="2:13" ht="25.5" x14ac:dyDescent="0.2">
      <c r="B26" s="77" t="s">
        <v>1730</v>
      </c>
      <c r="C26" s="77" t="s">
        <v>461</v>
      </c>
      <c r="D26" s="78" t="s">
        <v>1731</v>
      </c>
      <c r="E26" s="79">
        <v>0</v>
      </c>
      <c r="F26" s="79">
        <v>25000</v>
      </c>
      <c r="G26" s="79">
        <v>25000</v>
      </c>
      <c r="H26" s="79">
        <v>0</v>
      </c>
      <c r="I26" s="79">
        <v>0</v>
      </c>
      <c r="J26" s="79">
        <v>0</v>
      </c>
      <c r="K26" s="79">
        <v>0</v>
      </c>
      <c r="L26" s="79">
        <v>25000</v>
      </c>
      <c r="M26" s="79">
        <v>25000</v>
      </c>
    </row>
    <row r="27" spans="2:13" ht="31.5" customHeight="1" x14ac:dyDescent="0.2">
      <c r="B27" s="77" t="s">
        <v>1732</v>
      </c>
      <c r="C27" s="77" t="s">
        <v>461</v>
      </c>
      <c r="D27" s="78" t="s">
        <v>1733</v>
      </c>
      <c r="E27" s="79">
        <v>0</v>
      </c>
      <c r="F27" s="79">
        <v>1160608.7</v>
      </c>
      <c r="G27" s="79">
        <v>1160608.7</v>
      </c>
      <c r="H27" s="79">
        <v>0</v>
      </c>
      <c r="I27" s="79">
        <v>0</v>
      </c>
      <c r="J27" s="79">
        <v>0</v>
      </c>
      <c r="K27" s="79">
        <v>0</v>
      </c>
      <c r="L27" s="79">
        <v>1160608.7</v>
      </c>
      <c r="M27" s="79">
        <v>1160608.7</v>
      </c>
    </row>
    <row r="28" spans="2:13" ht="31.5" customHeight="1" x14ac:dyDescent="0.2">
      <c r="B28" s="235">
        <v>2500000</v>
      </c>
      <c r="C28" s="235"/>
      <c r="D28" s="236" t="s">
        <v>477</v>
      </c>
      <c r="E28" s="230">
        <v>0</v>
      </c>
      <c r="F28" s="230">
        <v>0</v>
      </c>
      <c r="G28" s="230">
        <v>0</v>
      </c>
      <c r="H28" s="230"/>
      <c r="I28" s="230">
        <v>-1807695.4</v>
      </c>
      <c r="J28" s="230">
        <v>-1807695.4</v>
      </c>
      <c r="K28" s="230"/>
      <c r="L28" s="230">
        <v>-1807695.4</v>
      </c>
      <c r="M28" s="230">
        <v>-1807695.4</v>
      </c>
    </row>
    <row r="29" spans="2:13" ht="31.5" customHeight="1" x14ac:dyDescent="0.2">
      <c r="B29" s="237">
        <v>2501000</v>
      </c>
      <c r="C29" s="237"/>
      <c r="D29" s="231" t="s">
        <v>479</v>
      </c>
      <c r="E29" s="230">
        <v>0</v>
      </c>
      <c r="F29" s="230">
        <v>0</v>
      </c>
      <c r="G29" s="230">
        <v>0</v>
      </c>
      <c r="H29" s="230"/>
      <c r="I29" s="230">
        <v>-1807695.4</v>
      </c>
      <c r="J29" s="230">
        <v>-1807695.4</v>
      </c>
      <c r="K29" s="230"/>
      <c r="L29" s="230">
        <v>-1807695.4</v>
      </c>
      <c r="M29" s="230">
        <v>-1807695.4</v>
      </c>
    </row>
    <row r="30" spans="2:13" ht="109.5" customHeight="1" x14ac:dyDescent="0.2">
      <c r="B30" s="232">
        <v>2501560</v>
      </c>
      <c r="C30" s="232">
        <v>1010</v>
      </c>
      <c r="D30" s="233" t="s">
        <v>5375</v>
      </c>
      <c r="E30" s="234">
        <v>0</v>
      </c>
      <c r="F30" s="234">
        <v>0</v>
      </c>
      <c r="G30" s="234">
        <v>0</v>
      </c>
      <c r="H30" s="234">
        <v>0</v>
      </c>
      <c r="I30" s="234">
        <v>-1807695.4</v>
      </c>
      <c r="J30" s="234">
        <v>-1807695.4</v>
      </c>
      <c r="K30" s="234"/>
      <c r="L30" s="234">
        <v>-1807695.4</v>
      </c>
      <c r="M30" s="234">
        <v>-1807695.4</v>
      </c>
    </row>
    <row r="31" spans="2:13" ht="21" customHeight="1" x14ac:dyDescent="0.2">
      <c r="B31" s="72" t="s">
        <v>588</v>
      </c>
      <c r="C31" s="72"/>
      <c r="D31" s="229" t="s">
        <v>589</v>
      </c>
      <c r="E31" s="230"/>
      <c r="F31" s="230"/>
      <c r="G31" s="230"/>
      <c r="H31" s="230"/>
      <c r="I31" s="230"/>
      <c r="J31" s="230"/>
      <c r="K31" s="230"/>
      <c r="L31" s="230"/>
      <c r="M31" s="230"/>
    </row>
    <row r="32" spans="2:13" ht="30" customHeight="1" x14ac:dyDescent="0.2">
      <c r="B32" s="75" t="s">
        <v>590</v>
      </c>
      <c r="C32" s="75"/>
      <c r="D32" s="231" t="s">
        <v>5376</v>
      </c>
      <c r="E32" s="230"/>
      <c r="F32" s="230"/>
      <c r="G32" s="230"/>
      <c r="H32" s="230"/>
      <c r="I32" s="230"/>
      <c r="J32" s="230"/>
      <c r="K32" s="230"/>
      <c r="L32" s="230"/>
      <c r="M32" s="230"/>
    </row>
    <row r="33" spans="2:13" ht="58.5" customHeight="1" x14ac:dyDescent="0.2">
      <c r="B33" s="77" t="s">
        <v>1734</v>
      </c>
      <c r="C33" s="77" t="s">
        <v>165</v>
      </c>
      <c r="D33" s="233" t="s">
        <v>1735</v>
      </c>
      <c r="E33" s="234"/>
      <c r="F33" s="234"/>
      <c r="G33" s="234"/>
      <c r="H33" s="234"/>
      <c r="I33" s="234"/>
      <c r="J33" s="234"/>
      <c r="K33" s="234"/>
      <c r="L33" s="234"/>
      <c r="M33" s="234"/>
    </row>
    <row r="34" spans="2:13" ht="42.75" customHeight="1" x14ac:dyDescent="0.2">
      <c r="B34" s="77" t="s">
        <v>1736</v>
      </c>
      <c r="C34" s="77" t="s">
        <v>165</v>
      </c>
      <c r="D34" s="233" t="s">
        <v>5377</v>
      </c>
      <c r="E34" s="234"/>
      <c r="F34" s="234"/>
      <c r="G34" s="234"/>
      <c r="H34" s="234"/>
      <c r="I34" s="234"/>
      <c r="J34" s="234"/>
      <c r="K34" s="234"/>
      <c r="L34" s="234"/>
      <c r="M34" s="234"/>
    </row>
    <row r="35" spans="2:13" ht="46.15" customHeight="1" x14ac:dyDescent="0.2">
      <c r="B35" s="77" t="s">
        <v>1737</v>
      </c>
      <c r="C35" s="77" t="s">
        <v>224</v>
      </c>
      <c r="D35" s="233" t="s">
        <v>5378</v>
      </c>
      <c r="E35" s="234"/>
      <c r="F35" s="234"/>
      <c r="G35" s="234"/>
      <c r="H35" s="234"/>
      <c r="I35" s="234"/>
      <c r="J35" s="234"/>
      <c r="K35" s="234"/>
      <c r="L35" s="234"/>
      <c r="M35" s="234"/>
    </row>
    <row r="36" spans="2:13" ht="76.5" customHeight="1" x14ac:dyDescent="0.2">
      <c r="B36" s="77" t="s">
        <v>1738</v>
      </c>
      <c r="C36" s="77" t="s">
        <v>165</v>
      </c>
      <c r="D36" s="233" t="s">
        <v>1739</v>
      </c>
      <c r="E36" s="234"/>
      <c r="F36" s="234"/>
      <c r="G36" s="234"/>
      <c r="H36" s="234"/>
      <c r="I36" s="234"/>
      <c r="J36" s="234"/>
      <c r="K36" s="234"/>
      <c r="L36" s="234"/>
      <c r="M36" s="234"/>
    </row>
    <row r="37" spans="2:13" ht="99" customHeight="1" x14ac:dyDescent="0.2">
      <c r="B37" s="77" t="s">
        <v>1740</v>
      </c>
      <c r="C37" s="77" t="s">
        <v>165</v>
      </c>
      <c r="D37" s="233" t="s">
        <v>5379</v>
      </c>
      <c r="E37" s="234"/>
      <c r="F37" s="234"/>
      <c r="G37" s="234"/>
      <c r="H37" s="234"/>
      <c r="I37" s="234"/>
      <c r="J37" s="234"/>
      <c r="K37" s="234"/>
      <c r="L37" s="234"/>
      <c r="M37" s="234"/>
    </row>
    <row r="38" spans="2:13" ht="123" customHeight="1" x14ac:dyDescent="0.2">
      <c r="B38" s="77" t="s">
        <v>1741</v>
      </c>
      <c r="C38" s="77" t="s">
        <v>566</v>
      </c>
      <c r="D38" s="233" t="s">
        <v>5380</v>
      </c>
      <c r="E38" s="234"/>
      <c r="F38" s="234"/>
      <c r="G38" s="234"/>
      <c r="H38" s="234"/>
      <c r="I38" s="234"/>
      <c r="J38" s="234"/>
      <c r="K38" s="234"/>
      <c r="L38" s="234"/>
      <c r="M38" s="234"/>
    </row>
    <row r="39" spans="2:13" ht="31.5" customHeight="1" x14ac:dyDescent="0.2">
      <c r="B39" s="77" t="s">
        <v>1743</v>
      </c>
      <c r="C39" s="77" t="s">
        <v>566</v>
      </c>
      <c r="D39" s="233" t="s">
        <v>1744</v>
      </c>
      <c r="E39" s="234"/>
      <c r="F39" s="234"/>
      <c r="G39" s="234"/>
      <c r="H39" s="234"/>
      <c r="I39" s="234"/>
      <c r="J39" s="234"/>
      <c r="K39" s="234"/>
      <c r="L39" s="234"/>
      <c r="M39" s="234"/>
    </row>
    <row r="40" spans="2:13" ht="30" customHeight="1" x14ac:dyDescent="0.2">
      <c r="B40" s="77" t="s">
        <v>1745</v>
      </c>
      <c r="C40" s="77" t="s">
        <v>1746</v>
      </c>
      <c r="D40" s="233" t="s">
        <v>1747</v>
      </c>
      <c r="E40" s="234"/>
      <c r="F40" s="234"/>
      <c r="G40" s="234"/>
      <c r="H40" s="234"/>
      <c r="I40" s="234"/>
      <c r="J40" s="234"/>
      <c r="K40" s="234"/>
      <c r="L40" s="234"/>
      <c r="M40" s="234"/>
    </row>
    <row r="41" spans="2:13" ht="32.25" customHeight="1" x14ac:dyDescent="0.2">
      <c r="B41" s="77" t="s">
        <v>1748</v>
      </c>
      <c r="C41" s="77" t="s">
        <v>566</v>
      </c>
      <c r="D41" s="233" t="s">
        <v>1749</v>
      </c>
      <c r="E41" s="234"/>
      <c r="F41" s="234"/>
      <c r="G41" s="234"/>
      <c r="H41" s="234"/>
      <c r="I41" s="234"/>
      <c r="J41" s="234"/>
      <c r="K41" s="234"/>
      <c r="L41" s="234"/>
      <c r="M41" s="234"/>
    </row>
    <row r="42" spans="2:13" ht="29.45" customHeight="1" x14ac:dyDescent="0.2">
      <c r="B42" s="72" t="s">
        <v>631</v>
      </c>
      <c r="C42" s="72"/>
      <c r="D42" s="73" t="s">
        <v>632</v>
      </c>
      <c r="E42" s="74">
        <v>0</v>
      </c>
      <c r="F42" s="74">
        <v>80000</v>
      </c>
      <c r="G42" s="74">
        <v>80000</v>
      </c>
      <c r="H42" s="74">
        <v>0</v>
      </c>
      <c r="I42" s="74">
        <v>-185000</v>
      </c>
      <c r="J42" s="74">
        <v>-185000</v>
      </c>
      <c r="K42" s="74">
        <v>0</v>
      </c>
      <c r="L42" s="74">
        <v>-105000</v>
      </c>
      <c r="M42" s="74">
        <v>-105000</v>
      </c>
    </row>
    <row r="43" spans="2:13" ht="34.15" customHeight="1" x14ac:dyDescent="0.2">
      <c r="B43" s="75" t="s">
        <v>633</v>
      </c>
      <c r="C43" s="75"/>
      <c r="D43" s="76" t="s">
        <v>634</v>
      </c>
      <c r="E43" s="74">
        <v>0</v>
      </c>
      <c r="F43" s="74">
        <v>80000</v>
      </c>
      <c r="G43" s="74">
        <v>80000</v>
      </c>
      <c r="H43" s="74">
        <v>0</v>
      </c>
      <c r="I43" s="74">
        <v>-185000</v>
      </c>
      <c r="J43" s="74">
        <v>-185000</v>
      </c>
      <c r="K43" s="74">
        <v>0</v>
      </c>
      <c r="L43" s="74">
        <v>-105000</v>
      </c>
      <c r="M43" s="74">
        <v>-105000</v>
      </c>
    </row>
    <row r="44" spans="2:13" ht="68.25" customHeight="1" x14ac:dyDescent="0.2">
      <c r="B44" s="77" t="s">
        <v>1750</v>
      </c>
      <c r="C44" s="77" t="s">
        <v>224</v>
      </c>
      <c r="D44" s="78" t="s">
        <v>1751</v>
      </c>
      <c r="E44" s="79">
        <v>0</v>
      </c>
      <c r="F44" s="79">
        <v>0</v>
      </c>
      <c r="G44" s="79">
        <v>0</v>
      </c>
      <c r="H44" s="79">
        <v>0</v>
      </c>
      <c r="I44" s="79">
        <v>-105000</v>
      </c>
      <c r="J44" s="79">
        <v>-105000</v>
      </c>
      <c r="K44" s="79">
        <v>0</v>
      </c>
      <c r="L44" s="79">
        <v>-105000</v>
      </c>
      <c r="M44" s="79">
        <v>-105000</v>
      </c>
    </row>
    <row r="45" spans="2:13" ht="31.9" customHeight="1" x14ac:dyDescent="0.2">
      <c r="B45" s="77" t="s">
        <v>1752</v>
      </c>
      <c r="C45" s="77" t="s">
        <v>224</v>
      </c>
      <c r="D45" s="78" t="s">
        <v>1753</v>
      </c>
      <c r="E45" s="79">
        <v>0</v>
      </c>
      <c r="F45" s="79">
        <v>0</v>
      </c>
      <c r="G45" s="79">
        <v>0</v>
      </c>
      <c r="H45" s="79">
        <v>0</v>
      </c>
      <c r="I45" s="79">
        <v>-80000</v>
      </c>
      <c r="J45" s="79">
        <v>-80000</v>
      </c>
      <c r="K45" s="79">
        <v>0</v>
      </c>
      <c r="L45" s="79">
        <v>-80000</v>
      </c>
      <c r="M45" s="79">
        <v>-80000</v>
      </c>
    </row>
    <row r="46" spans="2:13" ht="16.149999999999999" customHeight="1" x14ac:dyDescent="0.2">
      <c r="B46" s="77" t="s">
        <v>1754</v>
      </c>
      <c r="C46" s="77" t="s">
        <v>224</v>
      </c>
      <c r="D46" s="78" t="s">
        <v>1755</v>
      </c>
      <c r="E46" s="79">
        <v>0</v>
      </c>
      <c r="F46" s="79">
        <v>80000</v>
      </c>
      <c r="G46" s="79">
        <v>80000</v>
      </c>
      <c r="H46" s="79">
        <v>0</v>
      </c>
      <c r="I46" s="79">
        <v>0</v>
      </c>
      <c r="J46" s="79">
        <v>0</v>
      </c>
      <c r="K46" s="79">
        <v>0</v>
      </c>
      <c r="L46" s="79">
        <v>80000</v>
      </c>
      <c r="M46" s="79">
        <v>80000</v>
      </c>
    </row>
    <row r="47" spans="2:13" ht="33.75" customHeight="1" x14ac:dyDescent="0.2">
      <c r="B47" s="72" t="s">
        <v>672</v>
      </c>
      <c r="C47" s="72"/>
      <c r="D47" s="229" t="s">
        <v>5381</v>
      </c>
      <c r="E47" s="230">
        <v>0</v>
      </c>
      <c r="F47" s="230">
        <v>20185148.199999999</v>
      </c>
      <c r="G47" s="230">
        <v>20185148.199999999</v>
      </c>
      <c r="H47" s="230">
        <v>0</v>
      </c>
      <c r="I47" s="230">
        <v>-59010</v>
      </c>
      <c r="J47" s="230">
        <v>-59010</v>
      </c>
      <c r="K47" s="230">
        <v>0</v>
      </c>
      <c r="L47" s="230">
        <v>20126138.199999999</v>
      </c>
      <c r="M47" s="230">
        <v>20126138.199999999</v>
      </c>
    </row>
    <row r="48" spans="2:13" ht="50.25" customHeight="1" x14ac:dyDescent="0.2">
      <c r="B48" s="75" t="s">
        <v>673</v>
      </c>
      <c r="C48" s="75"/>
      <c r="D48" s="231" t="s">
        <v>5382</v>
      </c>
      <c r="E48" s="230">
        <v>0</v>
      </c>
      <c r="F48" s="230">
        <v>20185148.199999999</v>
      </c>
      <c r="G48" s="230">
        <v>20185148.199999999</v>
      </c>
      <c r="H48" s="230">
        <v>0</v>
      </c>
      <c r="I48" s="230">
        <v>-59010</v>
      </c>
      <c r="J48" s="230">
        <v>-59010</v>
      </c>
      <c r="K48" s="230">
        <v>0</v>
      </c>
      <c r="L48" s="230">
        <v>20126138.199999999</v>
      </c>
      <c r="M48" s="230">
        <v>20126138.199999999</v>
      </c>
    </row>
    <row r="49" spans="2:13" ht="63" customHeight="1" x14ac:dyDescent="0.2">
      <c r="B49" s="232" t="s">
        <v>5383</v>
      </c>
      <c r="C49" s="232" t="s">
        <v>165</v>
      </c>
      <c r="D49" s="233" t="s">
        <v>1735</v>
      </c>
      <c r="E49" s="234">
        <v>0</v>
      </c>
      <c r="F49" s="234">
        <v>0</v>
      </c>
      <c r="G49" s="234">
        <v>0</v>
      </c>
      <c r="H49" s="234">
        <v>0</v>
      </c>
      <c r="I49" s="234">
        <v>-21000</v>
      </c>
      <c r="J49" s="234">
        <v>-21000</v>
      </c>
      <c r="K49" s="234">
        <v>0</v>
      </c>
      <c r="L49" s="234">
        <v>-21000</v>
      </c>
      <c r="M49" s="234">
        <v>-21000</v>
      </c>
    </row>
    <row r="50" spans="2:13" ht="71.25" customHeight="1" x14ac:dyDescent="0.2">
      <c r="B50" s="232" t="s">
        <v>5384</v>
      </c>
      <c r="C50" s="232" t="s">
        <v>165</v>
      </c>
      <c r="D50" s="233" t="s">
        <v>5385</v>
      </c>
      <c r="E50" s="234">
        <v>0</v>
      </c>
      <c r="F50" s="234">
        <v>25010</v>
      </c>
      <c r="G50" s="234">
        <v>25010</v>
      </c>
      <c r="H50" s="234">
        <v>0</v>
      </c>
      <c r="I50" s="234">
        <v>0</v>
      </c>
      <c r="J50" s="234">
        <v>0</v>
      </c>
      <c r="K50" s="234">
        <v>0</v>
      </c>
      <c r="L50" s="234">
        <v>25010</v>
      </c>
      <c r="M50" s="234">
        <v>25010</v>
      </c>
    </row>
    <row r="51" spans="2:13" ht="62.25" customHeight="1" x14ac:dyDescent="0.2">
      <c r="B51" s="232" t="s">
        <v>5386</v>
      </c>
      <c r="C51" s="232" t="s">
        <v>224</v>
      </c>
      <c r="D51" s="233" t="s">
        <v>5378</v>
      </c>
      <c r="E51" s="234">
        <v>0</v>
      </c>
      <c r="F51" s="234">
        <v>0</v>
      </c>
      <c r="G51" s="234">
        <v>0</v>
      </c>
      <c r="H51" s="234">
        <v>0</v>
      </c>
      <c r="I51" s="234">
        <v>-25010</v>
      </c>
      <c r="J51" s="234">
        <v>-25010</v>
      </c>
      <c r="K51" s="234">
        <v>0</v>
      </c>
      <c r="L51" s="234">
        <v>-25010</v>
      </c>
      <c r="M51" s="234">
        <v>-25010</v>
      </c>
    </row>
    <row r="52" spans="2:13" ht="87.75" customHeight="1" x14ac:dyDescent="0.2">
      <c r="B52" s="232" t="s">
        <v>5387</v>
      </c>
      <c r="C52" s="232" t="s">
        <v>165</v>
      </c>
      <c r="D52" s="233" t="s">
        <v>5388</v>
      </c>
      <c r="E52" s="234">
        <v>0</v>
      </c>
      <c r="F52" s="234">
        <v>0</v>
      </c>
      <c r="G52" s="234">
        <v>0</v>
      </c>
      <c r="H52" s="234">
        <v>0</v>
      </c>
      <c r="I52" s="234">
        <v>-13000</v>
      </c>
      <c r="J52" s="234">
        <v>-13000</v>
      </c>
      <c r="K52" s="234">
        <v>0</v>
      </c>
      <c r="L52" s="234">
        <v>-13000</v>
      </c>
      <c r="M52" s="234">
        <v>-13000</v>
      </c>
    </row>
    <row r="53" spans="2:13" ht="106.5" customHeight="1" x14ac:dyDescent="0.2">
      <c r="B53" s="232" t="s">
        <v>5389</v>
      </c>
      <c r="C53" s="232" t="s">
        <v>165</v>
      </c>
      <c r="D53" s="233" t="s">
        <v>5390</v>
      </c>
      <c r="E53" s="234">
        <v>0</v>
      </c>
      <c r="F53" s="234">
        <v>16800</v>
      </c>
      <c r="G53" s="234">
        <v>16800</v>
      </c>
      <c r="H53" s="234">
        <v>0</v>
      </c>
      <c r="I53" s="234">
        <v>0</v>
      </c>
      <c r="J53" s="234">
        <v>0</v>
      </c>
      <c r="K53" s="234">
        <v>0</v>
      </c>
      <c r="L53" s="234">
        <v>16800</v>
      </c>
      <c r="M53" s="234">
        <v>16800</v>
      </c>
    </row>
    <row r="54" spans="2:13" ht="114.75" customHeight="1" x14ac:dyDescent="0.2">
      <c r="B54" s="232" t="s">
        <v>5391</v>
      </c>
      <c r="C54" s="232" t="s">
        <v>566</v>
      </c>
      <c r="D54" s="233" t="s">
        <v>5380</v>
      </c>
      <c r="E54" s="234">
        <v>0</v>
      </c>
      <c r="F54" s="234">
        <v>3948434.4</v>
      </c>
      <c r="G54" s="234">
        <v>3948434.4</v>
      </c>
      <c r="H54" s="234">
        <v>0</v>
      </c>
      <c r="I54" s="234">
        <v>0</v>
      </c>
      <c r="J54" s="234">
        <v>0</v>
      </c>
      <c r="K54" s="234">
        <v>0</v>
      </c>
      <c r="L54" s="234">
        <v>3948434.4</v>
      </c>
      <c r="M54" s="234">
        <v>3948434.4</v>
      </c>
    </row>
    <row r="55" spans="2:13" ht="29.25" customHeight="1" x14ac:dyDescent="0.2">
      <c r="B55" s="77" t="s">
        <v>1756</v>
      </c>
      <c r="C55" s="77" t="s">
        <v>66</v>
      </c>
      <c r="D55" s="78" t="s">
        <v>1757</v>
      </c>
      <c r="E55" s="79">
        <v>0</v>
      </c>
      <c r="F55" s="79">
        <v>6226607.5</v>
      </c>
      <c r="G55" s="79">
        <v>6226607.5</v>
      </c>
      <c r="H55" s="79">
        <v>0</v>
      </c>
      <c r="I55" s="79">
        <v>0</v>
      </c>
      <c r="J55" s="79">
        <v>0</v>
      </c>
      <c r="K55" s="79">
        <v>0</v>
      </c>
      <c r="L55" s="79">
        <v>6226607.5</v>
      </c>
      <c r="M55" s="79">
        <v>6226607.5</v>
      </c>
    </row>
    <row r="56" spans="2:13" ht="21" customHeight="1" x14ac:dyDescent="0.2">
      <c r="B56" s="77" t="s">
        <v>1758</v>
      </c>
      <c r="C56" s="77" t="s">
        <v>66</v>
      </c>
      <c r="D56" s="78" t="s">
        <v>1759</v>
      </c>
      <c r="E56" s="79">
        <v>0</v>
      </c>
      <c r="F56" s="79">
        <v>2110000</v>
      </c>
      <c r="G56" s="79">
        <v>2110000</v>
      </c>
      <c r="H56" s="79">
        <v>0</v>
      </c>
      <c r="I56" s="79">
        <v>0</v>
      </c>
      <c r="J56" s="79">
        <v>0</v>
      </c>
      <c r="K56" s="79">
        <v>0</v>
      </c>
      <c r="L56" s="79">
        <v>2110000</v>
      </c>
      <c r="M56" s="79">
        <v>2110000</v>
      </c>
    </row>
    <row r="57" spans="2:13" ht="26.25" customHeight="1" x14ac:dyDescent="0.2">
      <c r="B57" s="232" t="s">
        <v>5392</v>
      </c>
      <c r="C57" s="232" t="s">
        <v>566</v>
      </c>
      <c r="D57" s="233" t="s">
        <v>1744</v>
      </c>
      <c r="E57" s="234">
        <v>0</v>
      </c>
      <c r="F57" s="234">
        <v>4661793.4000000004</v>
      </c>
      <c r="G57" s="234">
        <v>4661793.4000000004</v>
      </c>
      <c r="H57" s="234">
        <v>0</v>
      </c>
      <c r="I57" s="234">
        <v>0</v>
      </c>
      <c r="J57" s="234">
        <v>0</v>
      </c>
      <c r="K57" s="234">
        <v>0</v>
      </c>
      <c r="L57" s="234">
        <v>4661793.4000000004</v>
      </c>
      <c r="M57" s="234">
        <v>4661793.4000000004</v>
      </c>
    </row>
    <row r="58" spans="2:13" ht="27.75" customHeight="1" x14ac:dyDescent="0.2">
      <c r="B58" s="232" t="s">
        <v>5393</v>
      </c>
      <c r="C58" s="232" t="s">
        <v>1746</v>
      </c>
      <c r="D58" s="233" t="s">
        <v>1747</v>
      </c>
      <c r="E58" s="234">
        <v>0</v>
      </c>
      <c r="F58" s="234">
        <v>1013040</v>
      </c>
      <c r="G58" s="234">
        <v>1013040</v>
      </c>
      <c r="H58" s="234">
        <v>0</v>
      </c>
      <c r="I58" s="234">
        <v>0</v>
      </c>
      <c r="J58" s="234">
        <v>0</v>
      </c>
      <c r="K58" s="234">
        <v>0</v>
      </c>
      <c r="L58" s="234">
        <v>1013040</v>
      </c>
      <c r="M58" s="234">
        <v>1013040</v>
      </c>
    </row>
    <row r="59" spans="2:13" ht="33" customHeight="1" x14ac:dyDescent="0.2">
      <c r="B59" s="232" t="s">
        <v>5394</v>
      </c>
      <c r="C59" s="232" t="s">
        <v>566</v>
      </c>
      <c r="D59" s="233" t="s">
        <v>1749</v>
      </c>
      <c r="E59" s="234">
        <v>0</v>
      </c>
      <c r="F59" s="234">
        <v>1128462.8999999999</v>
      </c>
      <c r="G59" s="234">
        <v>1128462.8999999999</v>
      </c>
      <c r="H59" s="234">
        <v>0</v>
      </c>
      <c r="I59" s="234">
        <v>0</v>
      </c>
      <c r="J59" s="234">
        <v>0</v>
      </c>
      <c r="K59" s="234">
        <v>0</v>
      </c>
      <c r="L59" s="234">
        <v>1128462.8999999999</v>
      </c>
      <c r="M59" s="234">
        <v>1128462.8999999999</v>
      </c>
    </row>
    <row r="60" spans="2:13" ht="18" customHeight="1" x14ac:dyDescent="0.2">
      <c r="B60" s="77" t="s">
        <v>1760</v>
      </c>
      <c r="C60" s="77" t="s">
        <v>66</v>
      </c>
      <c r="D60" s="78" t="s">
        <v>1761</v>
      </c>
      <c r="E60" s="79">
        <v>0</v>
      </c>
      <c r="F60" s="79">
        <v>1055000</v>
      </c>
      <c r="G60" s="79">
        <v>1055000</v>
      </c>
      <c r="H60" s="79">
        <v>0</v>
      </c>
      <c r="I60" s="79">
        <v>0</v>
      </c>
      <c r="J60" s="79">
        <v>0</v>
      </c>
      <c r="K60" s="79">
        <v>0</v>
      </c>
      <c r="L60" s="79">
        <v>1055000</v>
      </c>
      <c r="M60" s="79">
        <v>1055000</v>
      </c>
    </row>
    <row r="61" spans="2:13" ht="35.25" customHeight="1" x14ac:dyDescent="0.2">
      <c r="B61" s="72" t="s">
        <v>700</v>
      </c>
      <c r="C61" s="72"/>
      <c r="D61" s="229" t="s">
        <v>5395</v>
      </c>
      <c r="E61" s="230">
        <v>0</v>
      </c>
      <c r="F61" s="230">
        <v>12502731</v>
      </c>
      <c r="G61" s="230">
        <v>12502731</v>
      </c>
      <c r="H61" s="230">
        <v>0</v>
      </c>
      <c r="I61" s="230">
        <v>0</v>
      </c>
      <c r="J61" s="230">
        <v>0</v>
      </c>
      <c r="K61" s="230">
        <v>0</v>
      </c>
      <c r="L61" s="230">
        <v>12502731</v>
      </c>
      <c r="M61" s="230">
        <v>12502731</v>
      </c>
    </row>
    <row r="62" spans="2:13" ht="51" customHeight="1" x14ac:dyDescent="0.2">
      <c r="B62" s="75" t="s">
        <v>701</v>
      </c>
      <c r="C62" s="75"/>
      <c r="D62" s="231" t="s">
        <v>5396</v>
      </c>
      <c r="E62" s="230">
        <v>0</v>
      </c>
      <c r="F62" s="230">
        <v>12502731</v>
      </c>
      <c r="G62" s="230">
        <v>12502731</v>
      </c>
      <c r="H62" s="230">
        <v>0</v>
      </c>
      <c r="I62" s="230">
        <v>0</v>
      </c>
      <c r="J62" s="230">
        <v>0</v>
      </c>
      <c r="K62" s="230">
        <v>0</v>
      </c>
      <c r="L62" s="230">
        <v>12502731</v>
      </c>
      <c r="M62" s="230">
        <v>12502731</v>
      </c>
    </row>
    <row r="63" spans="2:13" ht="18" customHeight="1" x14ac:dyDescent="0.2">
      <c r="B63" s="77" t="s">
        <v>1762</v>
      </c>
      <c r="C63" s="77" t="s">
        <v>703</v>
      </c>
      <c r="D63" s="78" t="s">
        <v>1763</v>
      </c>
      <c r="E63" s="79">
        <v>0</v>
      </c>
      <c r="F63" s="79">
        <v>11386791</v>
      </c>
      <c r="G63" s="79">
        <v>11386791</v>
      </c>
      <c r="H63" s="79">
        <v>0</v>
      </c>
      <c r="I63" s="79">
        <v>0</v>
      </c>
      <c r="J63" s="79">
        <v>0</v>
      </c>
      <c r="K63" s="79">
        <v>0</v>
      </c>
      <c r="L63" s="79">
        <v>11386791</v>
      </c>
      <c r="M63" s="79">
        <v>11386791</v>
      </c>
    </row>
    <row r="64" spans="2:13" ht="43.5" customHeight="1" x14ac:dyDescent="0.2">
      <c r="B64" s="232" t="s">
        <v>5397</v>
      </c>
      <c r="C64" s="232" t="s">
        <v>703</v>
      </c>
      <c r="D64" s="233" t="s">
        <v>5398</v>
      </c>
      <c r="E64" s="234">
        <v>0</v>
      </c>
      <c r="F64" s="234">
        <v>1115940</v>
      </c>
      <c r="G64" s="234">
        <v>1115940</v>
      </c>
      <c r="H64" s="234">
        <v>0</v>
      </c>
      <c r="I64" s="234">
        <v>0</v>
      </c>
      <c r="J64" s="234">
        <v>0</v>
      </c>
      <c r="K64" s="234">
        <v>0</v>
      </c>
      <c r="L64" s="234">
        <v>1115940</v>
      </c>
      <c r="M64" s="234">
        <v>1115940</v>
      </c>
    </row>
    <row r="65" spans="2:13" ht="47.25" customHeight="1" x14ac:dyDescent="0.2">
      <c r="B65" s="72" t="s">
        <v>1379</v>
      </c>
      <c r="C65" s="72"/>
      <c r="D65" s="229" t="s">
        <v>5399</v>
      </c>
      <c r="E65" s="230">
        <v>0</v>
      </c>
      <c r="F65" s="230">
        <v>1517287</v>
      </c>
      <c r="G65" s="230">
        <v>1517287</v>
      </c>
      <c r="H65" s="230">
        <v>0</v>
      </c>
      <c r="I65" s="230">
        <v>0</v>
      </c>
      <c r="J65" s="230">
        <v>0</v>
      </c>
      <c r="K65" s="230">
        <v>0</v>
      </c>
      <c r="L65" s="230">
        <v>1517287</v>
      </c>
      <c r="M65" s="230">
        <v>1517287</v>
      </c>
    </row>
    <row r="66" spans="2:13" ht="69.75" customHeight="1" x14ac:dyDescent="0.2">
      <c r="B66" s="75" t="s">
        <v>1380</v>
      </c>
      <c r="C66" s="75"/>
      <c r="D66" s="231" t="s">
        <v>5399</v>
      </c>
      <c r="E66" s="230">
        <v>0</v>
      </c>
      <c r="F66" s="230">
        <v>1517287</v>
      </c>
      <c r="G66" s="230">
        <v>1517287</v>
      </c>
      <c r="H66" s="230">
        <v>0</v>
      </c>
      <c r="I66" s="230">
        <v>0</v>
      </c>
      <c r="J66" s="230">
        <v>0</v>
      </c>
      <c r="K66" s="230">
        <v>0</v>
      </c>
      <c r="L66" s="230">
        <v>1517287</v>
      </c>
      <c r="M66" s="230">
        <v>1517287</v>
      </c>
    </row>
    <row r="67" spans="2:13" ht="21.6" customHeight="1" x14ac:dyDescent="0.2">
      <c r="B67" s="77" t="s">
        <v>1764</v>
      </c>
      <c r="C67" s="77" t="s">
        <v>66</v>
      </c>
      <c r="D67" s="78" t="s">
        <v>1765</v>
      </c>
      <c r="E67" s="79">
        <v>0</v>
      </c>
      <c r="F67" s="79">
        <v>1517287</v>
      </c>
      <c r="G67" s="79">
        <v>1517287</v>
      </c>
      <c r="H67" s="79">
        <v>0</v>
      </c>
      <c r="I67" s="79">
        <v>0</v>
      </c>
      <c r="J67" s="79">
        <v>0</v>
      </c>
      <c r="K67" s="79">
        <v>0</v>
      </c>
      <c r="L67" s="79">
        <v>1517287</v>
      </c>
      <c r="M67" s="79">
        <v>1517287</v>
      </c>
    </row>
    <row r="68" spans="2:13" ht="31.15" customHeight="1" x14ac:dyDescent="0.2">
      <c r="B68" s="72" t="s">
        <v>785</v>
      </c>
      <c r="C68" s="72"/>
      <c r="D68" s="73" t="s">
        <v>786</v>
      </c>
      <c r="E68" s="322">
        <v>8281023.6000000006</v>
      </c>
      <c r="F68" s="323">
        <v>2214000</v>
      </c>
      <c r="G68" s="324">
        <v>10495023.6</v>
      </c>
      <c r="H68" s="324">
        <v>-13757938.9</v>
      </c>
      <c r="I68" s="324">
        <v>0</v>
      </c>
      <c r="J68" s="324">
        <v>-13757938.9</v>
      </c>
      <c r="K68" s="324">
        <v>-5476915.2999999998</v>
      </c>
      <c r="L68" s="324">
        <v>2214000</v>
      </c>
      <c r="M68" s="324">
        <v>-3262915.3000000003</v>
      </c>
    </row>
    <row r="69" spans="2:13" ht="32.450000000000003" customHeight="1" x14ac:dyDescent="0.2">
      <c r="B69" s="75" t="s">
        <v>787</v>
      </c>
      <c r="C69" s="75"/>
      <c r="D69" s="76" t="s">
        <v>786</v>
      </c>
      <c r="E69" s="325">
        <v>8281023.6000000006</v>
      </c>
      <c r="F69" s="326">
        <v>2214000</v>
      </c>
      <c r="G69" s="324">
        <v>10495023.6</v>
      </c>
      <c r="H69" s="324">
        <v>-13757938.9</v>
      </c>
      <c r="I69" s="324">
        <v>0</v>
      </c>
      <c r="J69" s="324">
        <v>-13757938.9</v>
      </c>
      <c r="K69" s="324">
        <v>-5476915.2999999998</v>
      </c>
      <c r="L69" s="324">
        <v>2214000</v>
      </c>
      <c r="M69" s="324">
        <v>-3262915.3000000003</v>
      </c>
    </row>
    <row r="70" spans="2:13" ht="37.15" customHeight="1" x14ac:dyDescent="0.2">
      <c r="B70" s="77" t="s">
        <v>1766</v>
      </c>
      <c r="C70" s="77" t="s">
        <v>66</v>
      </c>
      <c r="D70" s="78" t="s">
        <v>1767</v>
      </c>
      <c r="E70" s="79">
        <v>0</v>
      </c>
      <c r="F70" s="79">
        <v>1962000</v>
      </c>
      <c r="G70" s="79">
        <v>1962000</v>
      </c>
      <c r="H70" s="79">
        <v>0</v>
      </c>
      <c r="I70" s="79">
        <v>0</v>
      </c>
      <c r="J70" s="79">
        <v>0</v>
      </c>
      <c r="K70" s="79">
        <v>0</v>
      </c>
      <c r="L70" s="79">
        <v>1962000</v>
      </c>
      <c r="M70" s="79">
        <v>1962000</v>
      </c>
    </row>
    <row r="71" spans="2:13" ht="46.9" customHeight="1" x14ac:dyDescent="0.2">
      <c r="B71" s="77" t="s">
        <v>1768</v>
      </c>
      <c r="C71" s="77" t="s">
        <v>66</v>
      </c>
      <c r="D71" s="78" t="s">
        <v>1769</v>
      </c>
      <c r="E71" s="327">
        <v>8281023.6000000006</v>
      </c>
      <c r="F71" s="328">
        <v>0</v>
      </c>
      <c r="G71" s="328">
        <v>8281023.6000000006</v>
      </c>
      <c r="H71" s="328">
        <v>0</v>
      </c>
      <c r="I71" s="328">
        <v>0</v>
      </c>
      <c r="J71" s="328">
        <v>0</v>
      </c>
      <c r="K71" s="328">
        <v>8281023.6000000006</v>
      </c>
      <c r="L71" s="328">
        <v>0</v>
      </c>
      <c r="M71" s="328">
        <v>8281023.6000000006</v>
      </c>
    </row>
    <row r="72" spans="2:13" ht="28.9" customHeight="1" x14ac:dyDescent="0.2">
      <c r="B72" s="77" t="s">
        <v>1770</v>
      </c>
      <c r="C72" s="77" t="s">
        <v>66</v>
      </c>
      <c r="D72" s="78" t="s">
        <v>1771</v>
      </c>
      <c r="E72" s="79">
        <v>0</v>
      </c>
      <c r="F72" s="79">
        <v>252000</v>
      </c>
      <c r="G72" s="79">
        <v>252000</v>
      </c>
      <c r="H72" s="79">
        <v>0</v>
      </c>
      <c r="I72" s="79">
        <v>0</v>
      </c>
      <c r="J72" s="79">
        <v>0</v>
      </c>
      <c r="K72" s="79">
        <v>0</v>
      </c>
      <c r="L72" s="79">
        <v>252000</v>
      </c>
      <c r="M72" s="79">
        <v>252000</v>
      </c>
    </row>
    <row r="73" spans="2:13" ht="42" customHeight="1" x14ac:dyDescent="0.2">
      <c r="B73" s="77" t="s">
        <v>1772</v>
      </c>
      <c r="C73" s="77" t="s">
        <v>66</v>
      </c>
      <c r="D73" s="78" t="s">
        <v>1773</v>
      </c>
      <c r="E73" s="79">
        <v>0</v>
      </c>
      <c r="F73" s="79">
        <v>0</v>
      </c>
      <c r="G73" s="79">
        <v>0</v>
      </c>
      <c r="H73" s="79">
        <v>-13651170.9</v>
      </c>
      <c r="I73" s="79">
        <v>0</v>
      </c>
      <c r="J73" s="79">
        <v>-13651170.9</v>
      </c>
      <c r="K73" s="79">
        <v>-13651170.9</v>
      </c>
      <c r="L73" s="79">
        <v>0</v>
      </c>
      <c r="M73" s="79">
        <v>-13651170.9</v>
      </c>
    </row>
    <row r="74" spans="2:13" ht="34.9" customHeight="1" x14ac:dyDescent="0.2">
      <c r="B74" s="77" t="s">
        <v>1774</v>
      </c>
      <c r="C74" s="77" t="s">
        <v>47</v>
      </c>
      <c r="D74" s="78" t="s">
        <v>1775</v>
      </c>
      <c r="E74" s="79">
        <v>0</v>
      </c>
      <c r="F74" s="79">
        <v>0</v>
      </c>
      <c r="G74" s="79">
        <v>0</v>
      </c>
      <c r="H74" s="79">
        <v>-106768</v>
      </c>
      <c r="I74" s="79">
        <v>0</v>
      </c>
      <c r="J74" s="79">
        <v>-106768</v>
      </c>
      <c r="K74" s="79">
        <v>-106768</v>
      </c>
      <c r="L74" s="79">
        <v>0</v>
      </c>
      <c r="M74" s="79">
        <v>-106768</v>
      </c>
    </row>
    <row r="75" spans="2:13" ht="33.6" customHeight="1" x14ac:dyDescent="0.2">
      <c r="B75" s="72" t="s">
        <v>907</v>
      </c>
      <c r="C75" s="72"/>
      <c r="D75" s="73" t="s">
        <v>908</v>
      </c>
      <c r="E75" s="74">
        <v>0</v>
      </c>
      <c r="F75" s="74">
        <v>78918</v>
      </c>
      <c r="G75" s="74">
        <v>78918</v>
      </c>
      <c r="H75" s="74">
        <v>0</v>
      </c>
      <c r="I75" s="74">
        <v>-46500</v>
      </c>
      <c r="J75" s="74">
        <v>-46500</v>
      </c>
      <c r="K75" s="74">
        <v>0</v>
      </c>
      <c r="L75" s="74">
        <v>32418</v>
      </c>
      <c r="M75" s="74">
        <v>32418</v>
      </c>
    </row>
    <row r="76" spans="2:13" ht="33" customHeight="1" x14ac:dyDescent="0.2">
      <c r="B76" s="75" t="s">
        <v>909</v>
      </c>
      <c r="C76" s="75"/>
      <c r="D76" s="76" t="s">
        <v>910</v>
      </c>
      <c r="E76" s="74">
        <v>0</v>
      </c>
      <c r="F76" s="74">
        <v>78918</v>
      </c>
      <c r="G76" s="74">
        <v>78918</v>
      </c>
      <c r="H76" s="74">
        <v>0</v>
      </c>
      <c r="I76" s="74">
        <v>-46500</v>
      </c>
      <c r="J76" s="74">
        <v>-46500</v>
      </c>
      <c r="K76" s="74">
        <v>0</v>
      </c>
      <c r="L76" s="74">
        <v>32418</v>
      </c>
      <c r="M76" s="74">
        <v>32418</v>
      </c>
    </row>
    <row r="77" spans="2:13" ht="32.450000000000003" customHeight="1" x14ac:dyDescent="0.2">
      <c r="B77" s="77" t="s">
        <v>1776</v>
      </c>
      <c r="C77" s="77" t="s">
        <v>165</v>
      </c>
      <c r="D77" s="78" t="s">
        <v>1777</v>
      </c>
      <c r="E77" s="79">
        <v>0</v>
      </c>
      <c r="F77" s="79">
        <v>78918</v>
      </c>
      <c r="G77" s="79">
        <v>78918</v>
      </c>
      <c r="H77" s="79">
        <v>0</v>
      </c>
      <c r="I77" s="79">
        <v>0</v>
      </c>
      <c r="J77" s="79">
        <v>0</v>
      </c>
      <c r="K77" s="79">
        <v>0</v>
      </c>
      <c r="L77" s="79">
        <v>78918</v>
      </c>
      <c r="M77" s="79">
        <v>78918</v>
      </c>
    </row>
    <row r="78" spans="2:13" ht="44.25" customHeight="1" x14ac:dyDescent="0.2">
      <c r="B78" s="77" t="s">
        <v>1778</v>
      </c>
      <c r="C78" s="77" t="s">
        <v>165</v>
      </c>
      <c r="D78" s="78" t="s">
        <v>1779</v>
      </c>
      <c r="E78" s="79">
        <v>0</v>
      </c>
      <c r="F78" s="79">
        <v>0</v>
      </c>
      <c r="G78" s="79">
        <v>0</v>
      </c>
      <c r="H78" s="79">
        <v>0</v>
      </c>
      <c r="I78" s="79">
        <v>-46500</v>
      </c>
      <c r="J78" s="79">
        <v>-46500</v>
      </c>
      <c r="K78" s="79">
        <v>0</v>
      </c>
      <c r="L78" s="79">
        <v>-46500</v>
      </c>
      <c r="M78" s="79">
        <v>-46500</v>
      </c>
    </row>
  </sheetData>
  <mergeCells count="9">
    <mergeCell ref="B1:M1"/>
    <mergeCell ref="J2:M2"/>
    <mergeCell ref="B3:M3"/>
    <mergeCell ref="B5:B6"/>
    <mergeCell ref="C5:C6"/>
    <mergeCell ref="D5:D6"/>
    <mergeCell ref="E5:G5"/>
    <mergeCell ref="H5:J5"/>
    <mergeCell ref="K5:M5"/>
  </mergeCells>
  <pageMargins left="0.59055118110236227" right="0.39370078740157483" top="0.39370078740157483" bottom="0.39370078740157483" header="0.51181102362204722" footer="0.19685039370078741"/>
  <pageSetup paperSize="9" scale="72"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10"/>
  <sheetViews>
    <sheetView zoomScale="75" zoomScaleNormal="75" zoomScaleSheetLayoutView="75" workbookViewId="0">
      <selection activeCell="B7" sqref="B7:B9"/>
    </sheetView>
  </sheetViews>
  <sheetFormatPr defaultColWidth="10.6640625" defaultRowHeight="15" x14ac:dyDescent="0.2"/>
  <cols>
    <col min="1" max="1" width="19.5" style="142" customWidth="1"/>
    <col min="2" max="2" width="98.83203125" style="143" customWidth="1"/>
    <col min="3" max="3" width="22" style="140" customWidth="1"/>
    <col min="4" max="4" width="20.33203125" style="112" customWidth="1"/>
    <col min="5" max="5" width="22" style="112" customWidth="1"/>
    <col min="6" max="7" width="10.6640625" style="112"/>
    <col min="8" max="8" width="14" style="112" bestFit="1" customWidth="1"/>
    <col min="9" max="9" width="79" style="112" bestFit="1" customWidth="1"/>
    <col min="10" max="16384" width="10.6640625" style="112"/>
  </cols>
  <sheetData>
    <row r="1" spans="1:5" ht="15.75" customHeight="1" x14ac:dyDescent="0.2">
      <c r="A1" s="110"/>
      <c r="B1" s="111"/>
      <c r="C1" s="371" t="s">
        <v>2179</v>
      </c>
      <c r="D1" s="371"/>
      <c r="E1" s="371"/>
    </row>
    <row r="2" spans="1:5" ht="18.75" customHeight="1" x14ac:dyDescent="0.2">
      <c r="A2" s="110"/>
      <c r="B2" s="111"/>
      <c r="C2" s="372" t="s">
        <v>1846</v>
      </c>
      <c r="D2" s="372"/>
      <c r="E2" s="372"/>
    </row>
    <row r="3" spans="1:5" ht="14.25" customHeight="1" x14ac:dyDescent="0.2">
      <c r="A3" s="110"/>
      <c r="B3" s="111"/>
      <c r="C3" s="373" t="s">
        <v>1847</v>
      </c>
      <c r="D3" s="373"/>
      <c r="E3" s="373"/>
    </row>
    <row r="4" spans="1:5" ht="14.25" customHeight="1" x14ac:dyDescent="0.2">
      <c r="A4" s="110"/>
      <c r="B4" s="111"/>
      <c r="C4" s="113"/>
      <c r="D4" s="113"/>
      <c r="E4" s="113"/>
    </row>
    <row r="5" spans="1:5" ht="37.9" customHeight="1" x14ac:dyDescent="0.2">
      <c r="A5" s="110"/>
      <c r="B5" s="374" t="s">
        <v>2180</v>
      </c>
      <c r="C5" s="374"/>
      <c r="D5" s="374"/>
      <c r="E5" s="374"/>
    </row>
    <row r="6" spans="1:5" ht="15.75" customHeight="1" x14ac:dyDescent="0.2">
      <c r="A6" s="114"/>
      <c r="B6" s="115"/>
      <c r="C6" s="116"/>
      <c r="D6" s="116"/>
      <c r="E6" s="117" t="s">
        <v>1420</v>
      </c>
    </row>
    <row r="7" spans="1:5" ht="23.1" customHeight="1" x14ac:dyDescent="0.2">
      <c r="A7" s="375" t="s">
        <v>1850</v>
      </c>
      <c r="B7" s="375" t="s">
        <v>2181</v>
      </c>
      <c r="C7" s="378" t="s">
        <v>2182</v>
      </c>
      <c r="D7" s="379"/>
      <c r="E7" s="380"/>
    </row>
    <row r="8" spans="1:5" ht="68.099999999999994" customHeight="1" x14ac:dyDescent="0.2">
      <c r="A8" s="376"/>
      <c r="B8" s="376"/>
      <c r="C8" s="378" t="s">
        <v>2183</v>
      </c>
      <c r="D8" s="380"/>
      <c r="E8" s="118" t="s">
        <v>2184</v>
      </c>
    </row>
    <row r="9" spans="1:5" ht="39.950000000000003" customHeight="1" x14ac:dyDescent="0.2">
      <c r="A9" s="377"/>
      <c r="B9" s="377"/>
      <c r="C9" s="118" t="s">
        <v>2185</v>
      </c>
      <c r="D9" s="118" t="s">
        <v>791</v>
      </c>
      <c r="E9" s="118" t="s">
        <v>1441</v>
      </c>
    </row>
    <row r="10" spans="1:5" ht="29.1" customHeight="1" x14ac:dyDescent="0.2">
      <c r="A10" s="119" t="s">
        <v>1874</v>
      </c>
      <c r="B10" s="120" t="s">
        <v>1875</v>
      </c>
      <c r="C10" s="121"/>
      <c r="D10" s="121">
        <v>43345.8</v>
      </c>
      <c r="E10" s="121">
        <v>0</v>
      </c>
    </row>
    <row r="11" spans="1:5" ht="29.1" customHeight="1" x14ac:dyDescent="0.2">
      <c r="A11" s="119" t="s">
        <v>2186</v>
      </c>
      <c r="B11" s="120" t="s">
        <v>2187</v>
      </c>
      <c r="C11" s="121"/>
      <c r="D11" s="121">
        <v>0</v>
      </c>
      <c r="E11" s="121">
        <v>32949.199999999997</v>
      </c>
    </row>
    <row r="12" spans="1:5" ht="29.1" customHeight="1" x14ac:dyDescent="0.2">
      <c r="A12" s="119" t="s">
        <v>2188</v>
      </c>
      <c r="B12" s="120" t="s">
        <v>2189</v>
      </c>
      <c r="C12" s="121"/>
      <c r="D12" s="121">
        <v>5221.8</v>
      </c>
      <c r="E12" s="121">
        <v>0</v>
      </c>
    </row>
    <row r="13" spans="1:5" ht="29.1" customHeight="1" x14ac:dyDescent="0.2">
      <c r="A13" s="119" t="s">
        <v>2190</v>
      </c>
      <c r="B13" s="120" t="s">
        <v>2191</v>
      </c>
      <c r="C13" s="121"/>
      <c r="D13" s="121">
        <v>0</v>
      </c>
      <c r="E13" s="121">
        <v>1750.4</v>
      </c>
    </row>
    <row r="14" spans="1:5" ht="29.1" customHeight="1" x14ac:dyDescent="0.2">
      <c r="A14" s="119" t="s">
        <v>2192</v>
      </c>
      <c r="B14" s="120" t="s">
        <v>2193</v>
      </c>
      <c r="C14" s="121"/>
      <c r="D14" s="121">
        <v>11901.3</v>
      </c>
      <c r="E14" s="121">
        <v>0</v>
      </c>
    </row>
    <row r="15" spans="1:5" ht="29.1" customHeight="1" x14ac:dyDescent="0.2">
      <c r="A15" s="119" t="s">
        <v>2194</v>
      </c>
      <c r="B15" s="120" t="s">
        <v>2195</v>
      </c>
      <c r="C15" s="121"/>
      <c r="D15" s="121">
        <v>8821.7000000000007</v>
      </c>
      <c r="E15" s="121">
        <v>0</v>
      </c>
    </row>
    <row r="16" spans="1:5" ht="29.1" customHeight="1" x14ac:dyDescent="0.2">
      <c r="A16" s="119" t="s">
        <v>2196</v>
      </c>
      <c r="B16" s="120" t="s">
        <v>2197</v>
      </c>
      <c r="C16" s="121"/>
      <c r="D16" s="121">
        <v>27648.2</v>
      </c>
      <c r="E16" s="121">
        <v>0</v>
      </c>
    </row>
    <row r="17" spans="1:15" ht="29.1" customHeight="1" x14ac:dyDescent="0.2">
      <c r="A17" s="119" t="s">
        <v>2198</v>
      </c>
      <c r="B17" s="120" t="s">
        <v>2199</v>
      </c>
      <c r="C17" s="121"/>
      <c r="D17" s="121">
        <v>26861.9</v>
      </c>
      <c r="E17" s="121">
        <v>0</v>
      </c>
    </row>
    <row r="18" spans="1:15" ht="29.1" customHeight="1" x14ac:dyDescent="0.2">
      <c r="A18" s="122" t="s">
        <v>2200</v>
      </c>
      <c r="B18" s="120" t="s">
        <v>2201</v>
      </c>
      <c r="C18" s="121"/>
      <c r="D18" s="121">
        <v>27870.3</v>
      </c>
      <c r="E18" s="121">
        <v>0</v>
      </c>
    </row>
    <row r="19" spans="1:15" ht="29.1" customHeight="1" x14ac:dyDescent="0.2">
      <c r="A19" s="119" t="s">
        <v>2202</v>
      </c>
      <c r="B19" s="120" t="s">
        <v>2203</v>
      </c>
      <c r="C19" s="121"/>
      <c r="D19" s="121">
        <v>33378.1</v>
      </c>
      <c r="E19" s="121">
        <v>0</v>
      </c>
    </row>
    <row r="20" spans="1:15" ht="29.1" customHeight="1" x14ac:dyDescent="0.2">
      <c r="A20" s="119" t="s">
        <v>2204</v>
      </c>
      <c r="B20" s="120" t="s">
        <v>2205</v>
      </c>
      <c r="C20" s="121"/>
      <c r="D20" s="121">
        <v>18134.5</v>
      </c>
      <c r="E20" s="121">
        <v>0</v>
      </c>
    </row>
    <row r="21" spans="1:15" ht="29.1" customHeight="1" x14ac:dyDescent="0.2">
      <c r="A21" s="119" t="s">
        <v>2206</v>
      </c>
      <c r="B21" s="120" t="s">
        <v>2207</v>
      </c>
      <c r="C21" s="121"/>
      <c r="D21" s="121">
        <v>23089.200000000001</v>
      </c>
      <c r="E21" s="121">
        <v>0</v>
      </c>
    </row>
    <row r="22" spans="1:15" ht="29.1" customHeight="1" x14ac:dyDescent="0.2">
      <c r="A22" s="119" t="s">
        <v>2208</v>
      </c>
      <c r="B22" s="120" t="s">
        <v>2209</v>
      </c>
      <c r="C22" s="121"/>
      <c r="D22" s="121">
        <v>38157.199999999997</v>
      </c>
      <c r="E22" s="121">
        <v>0</v>
      </c>
    </row>
    <row r="23" spans="1:15" ht="29.1" customHeight="1" x14ac:dyDescent="0.2">
      <c r="A23" s="119" t="s">
        <v>2210</v>
      </c>
      <c r="B23" s="120" t="s">
        <v>2211</v>
      </c>
      <c r="C23" s="121"/>
      <c r="D23" s="121">
        <v>13027.3</v>
      </c>
      <c r="E23" s="121">
        <v>0</v>
      </c>
    </row>
    <row r="24" spans="1:15" s="123" customFormat="1" ht="29.1" customHeight="1" x14ac:dyDescent="0.2">
      <c r="A24" s="119" t="s">
        <v>2212</v>
      </c>
      <c r="B24" s="120" t="s">
        <v>2213</v>
      </c>
      <c r="C24" s="121"/>
      <c r="D24" s="121">
        <v>1147.2</v>
      </c>
      <c r="E24" s="121">
        <v>0</v>
      </c>
      <c r="F24" s="112"/>
      <c r="G24" s="112"/>
      <c r="H24" s="112"/>
      <c r="L24" s="112"/>
      <c r="O24" s="112"/>
    </row>
    <row r="25" spans="1:15" s="123" customFormat="1" ht="29.1" customHeight="1" x14ac:dyDescent="0.2">
      <c r="A25" s="119" t="s">
        <v>2214</v>
      </c>
      <c r="B25" s="120" t="s">
        <v>2215</v>
      </c>
      <c r="C25" s="121"/>
      <c r="D25" s="121">
        <v>29292.799999999999</v>
      </c>
      <c r="E25" s="121">
        <v>0</v>
      </c>
      <c r="F25" s="112"/>
      <c r="G25" s="112"/>
      <c r="H25" s="112"/>
      <c r="L25" s="112"/>
      <c r="O25" s="112"/>
    </row>
    <row r="26" spans="1:15" ht="29.1" customHeight="1" x14ac:dyDescent="0.2">
      <c r="A26" s="119" t="s">
        <v>2216</v>
      </c>
      <c r="B26" s="120" t="s">
        <v>2217</v>
      </c>
      <c r="C26" s="121"/>
      <c r="D26" s="121">
        <v>14949.3</v>
      </c>
      <c r="E26" s="121">
        <v>0</v>
      </c>
    </row>
    <row r="27" spans="1:15" s="124" customFormat="1" ht="29.1" customHeight="1" x14ac:dyDescent="0.2">
      <c r="A27" s="119" t="s">
        <v>2218</v>
      </c>
      <c r="B27" s="120" t="s">
        <v>2219</v>
      </c>
      <c r="C27" s="121"/>
      <c r="D27" s="121">
        <v>1741.1</v>
      </c>
      <c r="E27" s="121">
        <v>0</v>
      </c>
      <c r="F27" s="112"/>
      <c r="G27" s="112"/>
      <c r="H27" s="112"/>
      <c r="L27" s="112"/>
      <c r="O27" s="112"/>
    </row>
    <row r="28" spans="1:15" ht="29.1" customHeight="1" x14ac:dyDescent="0.2">
      <c r="A28" s="119" t="s">
        <v>2220</v>
      </c>
      <c r="B28" s="120" t="s">
        <v>2221</v>
      </c>
      <c r="C28" s="121"/>
      <c r="D28" s="121">
        <v>26804.9</v>
      </c>
      <c r="E28" s="121">
        <v>0</v>
      </c>
    </row>
    <row r="29" spans="1:15" ht="29.1" customHeight="1" x14ac:dyDescent="0.2">
      <c r="A29" s="119" t="s">
        <v>2222</v>
      </c>
      <c r="B29" s="120" t="s">
        <v>2223</v>
      </c>
      <c r="C29" s="121"/>
      <c r="D29" s="121">
        <v>11507.6</v>
      </c>
      <c r="E29" s="121">
        <v>0</v>
      </c>
    </row>
    <row r="30" spans="1:15" ht="29.1" customHeight="1" x14ac:dyDescent="0.2">
      <c r="A30" s="119" t="s">
        <v>2224</v>
      </c>
      <c r="B30" s="120" t="s">
        <v>2225</v>
      </c>
      <c r="C30" s="121"/>
      <c r="D30" s="121">
        <v>0</v>
      </c>
      <c r="E30" s="121">
        <v>11411.3</v>
      </c>
    </row>
    <row r="31" spans="1:15" ht="29.1" customHeight="1" x14ac:dyDescent="0.2">
      <c r="A31" s="119" t="s">
        <v>2226</v>
      </c>
      <c r="B31" s="120" t="s">
        <v>2227</v>
      </c>
      <c r="C31" s="121"/>
      <c r="D31" s="121">
        <v>0</v>
      </c>
      <c r="E31" s="121">
        <v>11820.9</v>
      </c>
    </row>
    <row r="32" spans="1:15" ht="29.1" customHeight="1" x14ac:dyDescent="0.2">
      <c r="A32" s="119" t="s">
        <v>2228</v>
      </c>
      <c r="B32" s="120" t="s">
        <v>2229</v>
      </c>
      <c r="C32" s="121"/>
      <c r="D32" s="121">
        <v>12919.6</v>
      </c>
      <c r="E32" s="121">
        <v>0</v>
      </c>
    </row>
    <row r="33" spans="1:5" ht="29.1" customHeight="1" x14ac:dyDescent="0.2">
      <c r="A33" s="119" t="s">
        <v>2230</v>
      </c>
      <c r="B33" s="120" t="s">
        <v>2231</v>
      </c>
      <c r="C33" s="121"/>
      <c r="D33" s="121">
        <v>20709.5</v>
      </c>
      <c r="E33" s="121">
        <v>0</v>
      </c>
    </row>
    <row r="34" spans="1:5" ht="29.1" customHeight="1" x14ac:dyDescent="0.2">
      <c r="A34" s="119" t="s">
        <v>2232</v>
      </c>
      <c r="B34" s="120" t="s">
        <v>2233</v>
      </c>
      <c r="C34" s="121"/>
      <c r="D34" s="121">
        <v>21254</v>
      </c>
      <c r="E34" s="121">
        <v>0</v>
      </c>
    </row>
    <row r="35" spans="1:5" ht="29.1" customHeight="1" x14ac:dyDescent="0.2">
      <c r="A35" s="119" t="s">
        <v>2234</v>
      </c>
      <c r="B35" s="120" t="s">
        <v>2235</v>
      </c>
      <c r="C35" s="121"/>
      <c r="D35" s="121">
        <v>0</v>
      </c>
      <c r="E35" s="121">
        <v>4427.7</v>
      </c>
    </row>
    <row r="36" spans="1:5" ht="29.1" customHeight="1" x14ac:dyDescent="0.2">
      <c r="A36" s="119" t="s">
        <v>1888</v>
      </c>
      <c r="B36" s="120" t="s">
        <v>1889</v>
      </c>
      <c r="C36" s="121"/>
      <c r="D36" s="121">
        <v>0</v>
      </c>
      <c r="E36" s="121">
        <v>388584.2</v>
      </c>
    </row>
    <row r="37" spans="1:5" ht="29.1" customHeight="1" x14ac:dyDescent="0.2">
      <c r="A37" s="119" t="s">
        <v>2236</v>
      </c>
      <c r="B37" s="120" t="s">
        <v>2237</v>
      </c>
      <c r="C37" s="121"/>
      <c r="D37" s="121">
        <v>33391.199999999997</v>
      </c>
      <c r="E37" s="121">
        <v>0</v>
      </c>
    </row>
    <row r="38" spans="1:5" ht="29.1" customHeight="1" x14ac:dyDescent="0.2">
      <c r="A38" s="119" t="s">
        <v>2238</v>
      </c>
      <c r="B38" s="120" t="s">
        <v>2239</v>
      </c>
      <c r="C38" s="121"/>
      <c r="D38" s="121">
        <v>27841.599999999999</v>
      </c>
      <c r="E38" s="121">
        <v>0</v>
      </c>
    </row>
    <row r="39" spans="1:5" ht="29.1" customHeight="1" x14ac:dyDescent="0.2">
      <c r="A39" s="119" t="s">
        <v>2240</v>
      </c>
      <c r="B39" s="120" t="s">
        <v>2241</v>
      </c>
      <c r="C39" s="121"/>
      <c r="D39" s="121">
        <v>18578.8</v>
      </c>
      <c r="E39" s="121">
        <v>0</v>
      </c>
    </row>
    <row r="40" spans="1:5" ht="29.1" customHeight="1" x14ac:dyDescent="0.2">
      <c r="A40" s="119" t="s">
        <v>2242</v>
      </c>
      <c r="B40" s="120" t="s">
        <v>2243</v>
      </c>
      <c r="C40" s="121"/>
      <c r="D40" s="121">
        <v>19706.8</v>
      </c>
      <c r="E40" s="121">
        <v>0</v>
      </c>
    </row>
    <row r="41" spans="1:5" ht="29.1" customHeight="1" x14ac:dyDescent="0.2">
      <c r="A41" s="119" t="s">
        <v>2244</v>
      </c>
      <c r="B41" s="120" t="s">
        <v>2245</v>
      </c>
      <c r="C41" s="121"/>
      <c r="D41" s="121">
        <v>17669.7</v>
      </c>
      <c r="E41" s="121">
        <v>0</v>
      </c>
    </row>
    <row r="42" spans="1:5" ht="29.1" customHeight="1" x14ac:dyDescent="0.2">
      <c r="A42" s="119" t="s">
        <v>2246</v>
      </c>
      <c r="B42" s="120" t="s">
        <v>2247</v>
      </c>
      <c r="C42" s="121"/>
      <c r="D42" s="121">
        <v>16353</v>
      </c>
      <c r="E42" s="121">
        <v>0</v>
      </c>
    </row>
    <row r="43" spans="1:5" ht="29.1" customHeight="1" x14ac:dyDescent="0.2">
      <c r="A43" s="119" t="s">
        <v>2248</v>
      </c>
      <c r="B43" s="120" t="s">
        <v>2249</v>
      </c>
      <c r="C43" s="121"/>
      <c r="D43" s="121">
        <v>13086.2</v>
      </c>
      <c r="E43" s="121">
        <v>0</v>
      </c>
    </row>
    <row r="44" spans="1:5" ht="29.1" customHeight="1" x14ac:dyDescent="0.2">
      <c r="A44" s="119" t="s">
        <v>2250</v>
      </c>
      <c r="B44" s="120" t="s">
        <v>2251</v>
      </c>
      <c r="C44" s="121"/>
      <c r="D44" s="121">
        <v>76808.5</v>
      </c>
      <c r="E44" s="121">
        <v>0</v>
      </c>
    </row>
    <row r="45" spans="1:5" ht="29.1" customHeight="1" x14ac:dyDescent="0.2">
      <c r="A45" s="119" t="s">
        <v>2252</v>
      </c>
      <c r="B45" s="120" t="s">
        <v>2253</v>
      </c>
      <c r="C45" s="121"/>
      <c r="D45" s="121">
        <v>32263.8</v>
      </c>
      <c r="E45" s="121">
        <v>0</v>
      </c>
    </row>
    <row r="46" spans="1:5" ht="29.1" customHeight="1" x14ac:dyDescent="0.2">
      <c r="A46" s="119" t="s">
        <v>2254</v>
      </c>
      <c r="B46" s="120" t="s">
        <v>2255</v>
      </c>
      <c r="C46" s="121"/>
      <c r="D46" s="121">
        <v>0</v>
      </c>
      <c r="E46" s="121">
        <v>209989.9</v>
      </c>
    </row>
    <row r="47" spans="1:5" ht="29.1" customHeight="1" x14ac:dyDescent="0.2">
      <c r="A47" s="119" t="s">
        <v>2256</v>
      </c>
      <c r="B47" s="120" t="s">
        <v>2257</v>
      </c>
      <c r="C47" s="121"/>
      <c r="D47" s="121">
        <v>14809.3</v>
      </c>
      <c r="E47" s="121">
        <v>0</v>
      </c>
    </row>
    <row r="48" spans="1:5" ht="29.1" customHeight="1" x14ac:dyDescent="0.2">
      <c r="A48" s="119" t="s">
        <v>2258</v>
      </c>
      <c r="B48" s="120" t="s">
        <v>2259</v>
      </c>
      <c r="C48" s="121"/>
      <c r="D48" s="121">
        <v>34396.6</v>
      </c>
      <c r="E48" s="121">
        <v>0</v>
      </c>
    </row>
    <row r="49" spans="1:15" ht="29.1" customHeight="1" x14ac:dyDescent="0.2">
      <c r="A49" s="119" t="s">
        <v>2260</v>
      </c>
      <c r="B49" s="120" t="s">
        <v>2261</v>
      </c>
      <c r="C49" s="121"/>
      <c r="D49" s="121">
        <v>0</v>
      </c>
      <c r="E49" s="121">
        <v>10917.6</v>
      </c>
    </row>
    <row r="50" spans="1:15" ht="29.1" customHeight="1" x14ac:dyDescent="0.2">
      <c r="A50" s="119" t="s">
        <v>2262</v>
      </c>
      <c r="B50" s="120" t="s">
        <v>2263</v>
      </c>
      <c r="C50" s="121"/>
      <c r="D50" s="121">
        <v>20391.400000000001</v>
      </c>
      <c r="E50" s="121">
        <v>0</v>
      </c>
    </row>
    <row r="51" spans="1:15" ht="29.1" customHeight="1" x14ac:dyDescent="0.2">
      <c r="A51" s="119" t="s">
        <v>2264</v>
      </c>
      <c r="B51" s="120" t="s">
        <v>2265</v>
      </c>
      <c r="C51" s="121"/>
      <c r="D51" s="121">
        <v>9302.1</v>
      </c>
      <c r="E51" s="121">
        <v>0</v>
      </c>
    </row>
    <row r="52" spans="1:15" ht="29.1" customHeight="1" x14ac:dyDescent="0.2">
      <c r="A52" s="119" t="s">
        <v>2266</v>
      </c>
      <c r="B52" s="120" t="s">
        <v>2267</v>
      </c>
      <c r="C52" s="121"/>
      <c r="D52" s="121">
        <v>0</v>
      </c>
      <c r="E52" s="121">
        <v>64730.9</v>
      </c>
    </row>
    <row r="53" spans="1:15" ht="29.1" customHeight="1" x14ac:dyDescent="0.2">
      <c r="A53" s="119" t="s">
        <v>2268</v>
      </c>
      <c r="B53" s="120" t="s">
        <v>2269</v>
      </c>
      <c r="C53" s="121"/>
      <c r="D53" s="121">
        <v>14462.3</v>
      </c>
      <c r="E53" s="121">
        <v>0</v>
      </c>
    </row>
    <row r="54" spans="1:15" ht="29.1" customHeight="1" x14ac:dyDescent="0.2">
      <c r="A54" s="119" t="s">
        <v>2270</v>
      </c>
      <c r="B54" s="120" t="s">
        <v>2271</v>
      </c>
      <c r="C54" s="121"/>
      <c r="D54" s="121">
        <v>0</v>
      </c>
      <c r="E54" s="121">
        <v>20626.3</v>
      </c>
    </row>
    <row r="55" spans="1:15" ht="29.1" customHeight="1" x14ac:dyDescent="0.2">
      <c r="A55" s="119" t="s">
        <v>2272</v>
      </c>
      <c r="B55" s="120" t="s">
        <v>2273</v>
      </c>
      <c r="C55" s="121"/>
      <c r="D55" s="121">
        <v>34839.599999999999</v>
      </c>
      <c r="E55" s="121">
        <v>0</v>
      </c>
    </row>
    <row r="56" spans="1:15" ht="29.1" customHeight="1" x14ac:dyDescent="0.2">
      <c r="A56" s="119" t="s">
        <v>2274</v>
      </c>
      <c r="B56" s="120" t="s">
        <v>2275</v>
      </c>
      <c r="C56" s="121"/>
      <c r="D56" s="121">
        <v>22474.2</v>
      </c>
      <c r="E56" s="121">
        <v>0</v>
      </c>
    </row>
    <row r="57" spans="1:15" ht="29.1" customHeight="1" x14ac:dyDescent="0.2">
      <c r="A57" s="119" t="s">
        <v>2276</v>
      </c>
      <c r="B57" s="120" t="s">
        <v>2277</v>
      </c>
      <c r="C57" s="121"/>
      <c r="D57" s="121">
        <v>15653</v>
      </c>
      <c r="E57" s="121">
        <v>0</v>
      </c>
    </row>
    <row r="58" spans="1:15" ht="29.1" customHeight="1" x14ac:dyDescent="0.2">
      <c r="A58" s="119" t="s">
        <v>2278</v>
      </c>
      <c r="B58" s="120" t="s">
        <v>2279</v>
      </c>
      <c r="C58" s="121"/>
      <c r="D58" s="121">
        <v>16786.599999999999</v>
      </c>
      <c r="E58" s="121">
        <v>0</v>
      </c>
    </row>
    <row r="59" spans="1:15" ht="29.1" customHeight="1" x14ac:dyDescent="0.2">
      <c r="A59" s="119" t="s">
        <v>2280</v>
      </c>
      <c r="B59" s="120" t="s">
        <v>2281</v>
      </c>
      <c r="C59" s="121"/>
      <c r="D59" s="121">
        <v>41985.3</v>
      </c>
      <c r="E59" s="121">
        <v>0</v>
      </c>
    </row>
    <row r="60" spans="1:15" ht="29.1" customHeight="1" x14ac:dyDescent="0.2">
      <c r="A60" s="119" t="s">
        <v>2282</v>
      </c>
      <c r="B60" s="120" t="s">
        <v>2283</v>
      </c>
      <c r="C60" s="121"/>
      <c r="D60" s="121">
        <v>8734.7999999999993</v>
      </c>
      <c r="E60" s="121">
        <v>0</v>
      </c>
    </row>
    <row r="61" spans="1:15" ht="29.1" customHeight="1" x14ac:dyDescent="0.2">
      <c r="A61" s="119" t="s">
        <v>2284</v>
      </c>
      <c r="B61" s="120" t="s">
        <v>2285</v>
      </c>
      <c r="C61" s="121"/>
      <c r="D61" s="121">
        <v>18653</v>
      </c>
      <c r="E61" s="121">
        <v>0</v>
      </c>
    </row>
    <row r="62" spans="1:15" ht="29.1" customHeight="1" x14ac:dyDescent="0.2">
      <c r="A62" s="119" t="s">
        <v>2286</v>
      </c>
      <c r="B62" s="120" t="s">
        <v>2287</v>
      </c>
      <c r="C62" s="121"/>
      <c r="D62" s="121">
        <v>29283.200000000001</v>
      </c>
      <c r="E62" s="121">
        <v>0</v>
      </c>
    </row>
    <row r="63" spans="1:15" ht="29.1" customHeight="1" x14ac:dyDescent="0.2">
      <c r="A63" s="119" t="s">
        <v>2288</v>
      </c>
      <c r="B63" s="120" t="s">
        <v>2289</v>
      </c>
      <c r="C63" s="121"/>
      <c r="D63" s="121">
        <v>3797.4</v>
      </c>
      <c r="E63" s="121">
        <v>0</v>
      </c>
    </row>
    <row r="64" spans="1:15" s="123" customFormat="1" ht="29.1" customHeight="1" x14ac:dyDescent="0.2">
      <c r="A64" s="119" t="s">
        <v>2290</v>
      </c>
      <c r="B64" s="120" t="s">
        <v>2291</v>
      </c>
      <c r="C64" s="121"/>
      <c r="D64" s="121">
        <v>31681.5</v>
      </c>
      <c r="E64" s="121">
        <v>0</v>
      </c>
      <c r="F64" s="112"/>
      <c r="G64" s="112"/>
      <c r="H64" s="112"/>
      <c r="L64" s="112"/>
      <c r="O64" s="112"/>
    </row>
    <row r="65" spans="1:15" s="123" customFormat="1" ht="29.1" customHeight="1" x14ac:dyDescent="0.2">
      <c r="A65" s="119" t="s">
        <v>2292</v>
      </c>
      <c r="B65" s="120" t="s">
        <v>2293</v>
      </c>
      <c r="C65" s="121"/>
      <c r="D65" s="121">
        <v>29675.8</v>
      </c>
      <c r="E65" s="121">
        <v>0</v>
      </c>
      <c r="F65" s="112"/>
      <c r="G65" s="112"/>
      <c r="H65" s="112"/>
      <c r="L65" s="112"/>
      <c r="O65" s="112"/>
    </row>
    <row r="66" spans="1:15" ht="29.1" customHeight="1" x14ac:dyDescent="0.2">
      <c r="A66" s="119" t="s">
        <v>2294</v>
      </c>
      <c r="B66" s="120" t="s">
        <v>2295</v>
      </c>
      <c r="C66" s="121"/>
      <c r="D66" s="121">
        <v>27550.1</v>
      </c>
      <c r="E66" s="121">
        <v>0</v>
      </c>
    </row>
    <row r="67" spans="1:15" s="124" customFormat="1" ht="29.1" customHeight="1" x14ac:dyDescent="0.2">
      <c r="A67" s="119" t="s">
        <v>2296</v>
      </c>
      <c r="B67" s="120" t="s">
        <v>2297</v>
      </c>
      <c r="C67" s="121"/>
      <c r="D67" s="121">
        <v>21844.1</v>
      </c>
      <c r="E67" s="121">
        <v>0</v>
      </c>
      <c r="F67" s="112"/>
      <c r="G67" s="112"/>
      <c r="H67" s="112"/>
      <c r="L67" s="112"/>
      <c r="O67" s="112"/>
    </row>
    <row r="68" spans="1:15" ht="29.1" customHeight="1" x14ac:dyDescent="0.2">
      <c r="A68" s="119" t="s">
        <v>2298</v>
      </c>
      <c r="B68" s="120" t="s">
        <v>2299</v>
      </c>
      <c r="C68" s="121"/>
      <c r="D68" s="121">
        <v>39803.599999999999</v>
      </c>
      <c r="E68" s="121">
        <v>0</v>
      </c>
    </row>
    <row r="69" spans="1:15" ht="29.1" customHeight="1" x14ac:dyDescent="0.2">
      <c r="A69" s="119" t="s">
        <v>2300</v>
      </c>
      <c r="B69" s="120" t="s">
        <v>2301</v>
      </c>
      <c r="C69" s="121"/>
      <c r="D69" s="121">
        <v>52949.9</v>
      </c>
      <c r="E69" s="121">
        <v>0</v>
      </c>
    </row>
    <row r="70" spans="1:15" ht="29.1" customHeight="1" x14ac:dyDescent="0.2">
      <c r="A70" s="119" t="s">
        <v>2302</v>
      </c>
      <c r="B70" s="120" t="s">
        <v>2303</v>
      </c>
      <c r="C70" s="121"/>
      <c r="D70" s="121">
        <v>9264.1</v>
      </c>
      <c r="E70" s="121">
        <v>0</v>
      </c>
    </row>
    <row r="71" spans="1:15" ht="29.1" customHeight="1" x14ac:dyDescent="0.2">
      <c r="A71" s="119" t="s">
        <v>1890</v>
      </c>
      <c r="B71" s="120" t="s">
        <v>1891</v>
      </c>
      <c r="C71" s="121"/>
      <c r="D71" s="121">
        <v>20145.8</v>
      </c>
      <c r="E71" s="121">
        <v>0</v>
      </c>
    </row>
    <row r="72" spans="1:15" ht="29.1" customHeight="1" x14ac:dyDescent="0.2">
      <c r="A72" s="119" t="s">
        <v>2304</v>
      </c>
      <c r="B72" s="120" t="s">
        <v>2305</v>
      </c>
      <c r="C72" s="121"/>
      <c r="D72" s="121">
        <v>10309.4</v>
      </c>
      <c r="E72" s="121">
        <v>0</v>
      </c>
    </row>
    <row r="73" spans="1:15" ht="29.1" customHeight="1" x14ac:dyDescent="0.2">
      <c r="A73" s="119" t="s">
        <v>2306</v>
      </c>
      <c r="B73" s="120" t="s">
        <v>2307</v>
      </c>
      <c r="C73" s="121"/>
      <c r="D73" s="121">
        <v>19355.099999999999</v>
      </c>
      <c r="E73" s="121">
        <v>0</v>
      </c>
    </row>
    <row r="74" spans="1:15" ht="29.1" customHeight="1" x14ac:dyDescent="0.2">
      <c r="A74" s="125" t="s">
        <v>2308</v>
      </c>
      <c r="B74" s="120" t="s">
        <v>2309</v>
      </c>
      <c r="C74" s="121"/>
      <c r="D74" s="121">
        <v>15402</v>
      </c>
      <c r="E74" s="121">
        <v>0</v>
      </c>
    </row>
    <row r="75" spans="1:15" ht="29.1" customHeight="1" x14ac:dyDescent="0.2">
      <c r="A75" s="125" t="s">
        <v>2310</v>
      </c>
      <c r="B75" s="120" t="s">
        <v>2311</v>
      </c>
      <c r="C75" s="121"/>
      <c r="D75" s="121">
        <v>7882.6</v>
      </c>
      <c r="E75" s="121">
        <v>0</v>
      </c>
    </row>
    <row r="76" spans="1:15" ht="29.1" customHeight="1" x14ac:dyDescent="0.2">
      <c r="A76" s="125" t="s">
        <v>2312</v>
      </c>
      <c r="B76" s="120" t="s">
        <v>2313</v>
      </c>
      <c r="C76" s="121"/>
      <c r="D76" s="121">
        <v>11000.2</v>
      </c>
      <c r="E76" s="121">
        <v>0</v>
      </c>
    </row>
    <row r="77" spans="1:15" ht="29.1" customHeight="1" x14ac:dyDescent="0.2">
      <c r="A77" s="125" t="s">
        <v>2314</v>
      </c>
      <c r="B77" s="120" t="s">
        <v>2315</v>
      </c>
      <c r="C77" s="121"/>
      <c r="D77" s="121">
        <v>4028.4</v>
      </c>
      <c r="E77" s="121">
        <v>0</v>
      </c>
    </row>
    <row r="78" spans="1:15" ht="29.1" customHeight="1" x14ac:dyDescent="0.2">
      <c r="A78" s="125" t="s">
        <v>2316</v>
      </c>
      <c r="B78" s="120" t="s">
        <v>2317</v>
      </c>
      <c r="C78" s="121"/>
      <c r="D78" s="121">
        <v>21389.5</v>
      </c>
      <c r="E78" s="121">
        <v>0</v>
      </c>
    </row>
    <row r="79" spans="1:15" ht="29.1" customHeight="1" x14ac:dyDescent="0.2">
      <c r="A79" s="119" t="s">
        <v>2318</v>
      </c>
      <c r="B79" s="120" t="s">
        <v>2319</v>
      </c>
      <c r="C79" s="121"/>
      <c r="D79" s="121">
        <v>7227.6</v>
      </c>
      <c r="E79" s="121">
        <v>0</v>
      </c>
    </row>
    <row r="80" spans="1:15" ht="29.1" customHeight="1" x14ac:dyDescent="0.2">
      <c r="A80" s="119" t="s">
        <v>2320</v>
      </c>
      <c r="B80" s="120" t="s">
        <v>2321</v>
      </c>
      <c r="C80" s="121"/>
      <c r="D80" s="121">
        <v>5235.1000000000004</v>
      </c>
      <c r="E80" s="121">
        <v>0</v>
      </c>
    </row>
    <row r="81" spans="1:5" ht="29.1" customHeight="1" x14ac:dyDescent="0.2">
      <c r="A81" s="119" t="s">
        <v>2322</v>
      </c>
      <c r="B81" s="120" t="s">
        <v>2323</v>
      </c>
      <c r="C81" s="121"/>
      <c r="D81" s="121">
        <v>20060.5</v>
      </c>
      <c r="E81" s="121">
        <v>0</v>
      </c>
    </row>
    <row r="82" spans="1:5" ht="29.1" customHeight="1" x14ac:dyDescent="0.2">
      <c r="A82" s="119" t="s">
        <v>2324</v>
      </c>
      <c r="B82" s="120" t="s">
        <v>2325</v>
      </c>
      <c r="C82" s="121"/>
      <c r="D82" s="121">
        <v>7883.9</v>
      </c>
      <c r="E82" s="121">
        <v>0</v>
      </c>
    </row>
    <row r="83" spans="1:5" ht="29.1" customHeight="1" x14ac:dyDescent="0.2">
      <c r="A83" s="119" t="s">
        <v>2326</v>
      </c>
      <c r="B83" s="120" t="s">
        <v>2327</v>
      </c>
      <c r="C83" s="121"/>
      <c r="D83" s="121">
        <v>144.30000000000001</v>
      </c>
      <c r="E83" s="121">
        <v>0</v>
      </c>
    </row>
    <row r="84" spans="1:5" ht="29.1" customHeight="1" x14ac:dyDescent="0.2">
      <c r="A84" s="119" t="s">
        <v>2328</v>
      </c>
      <c r="B84" s="120" t="s">
        <v>2329</v>
      </c>
      <c r="C84" s="121"/>
      <c r="D84" s="121">
        <v>17114.3</v>
      </c>
      <c r="E84" s="121">
        <v>0</v>
      </c>
    </row>
    <row r="85" spans="1:5" ht="29.1" customHeight="1" x14ac:dyDescent="0.2">
      <c r="A85" s="119" t="s">
        <v>2330</v>
      </c>
      <c r="B85" s="120" t="s">
        <v>2331</v>
      </c>
      <c r="C85" s="121"/>
      <c r="D85" s="121">
        <v>18397.3</v>
      </c>
      <c r="E85" s="121">
        <v>0</v>
      </c>
    </row>
    <row r="86" spans="1:5" ht="29.1" customHeight="1" x14ac:dyDescent="0.2">
      <c r="A86" s="119" t="s">
        <v>2332</v>
      </c>
      <c r="B86" s="120" t="s">
        <v>2333</v>
      </c>
      <c r="C86" s="121"/>
      <c r="D86" s="121">
        <v>3868.4</v>
      </c>
      <c r="E86" s="121">
        <v>0</v>
      </c>
    </row>
    <row r="87" spans="1:5" ht="29.1" customHeight="1" x14ac:dyDescent="0.2">
      <c r="A87" s="119" t="s">
        <v>2334</v>
      </c>
      <c r="B87" s="120" t="s">
        <v>2335</v>
      </c>
      <c r="C87" s="121"/>
      <c r="D87" s="121">
        <v>26078.799999999999</v>
      </c>
      <c r="E87" s="121">
        <v>0</v>
      </c>
    </row>
    <row r="88" spans="1:5" ht="29.1" customHeight="1" x14ac:dyDescent="0.2">
      <c r="A88" s="119" t="s">
        <v>2336</v>
      </c>
      <c r="B88" s="120" t="s">
        <v>2337</v>
      </c>
      <c r="C88" s="121"/>
      <c r="D88" s="121">
        <v>2473.5</v>
      </c>
      <c r="E88" s="121">
        <v>0</v>
      </c>
    </row>
    <row r="89" spans="1:5" ht="29.1" customHeight="1" x14ac:dyDescent="0.2">
      <c r="A89" s="119" t="s">
        <v>2338</v>
      </c>
      <c r="B89" s="120" t="s">
        <v>2339</v>
      </c>
      <c r="C89" s="121"/>
      <c r="D89" s="121">
        <v>14784.3</v>
      </c>
      <c r="E89" s="121">
        <v>0</v>
      </c>
    </row>
    <row r="90" spans="1:5" ht="29.1" customHeight="1" x14ac:dyDescent="0.2">
      <c r="A90" s="119" t="s">
        <v>2340</v>
      </c>
      <c r="B90" s="120" t="s">
        <v>2341</v>
      </c>
      <c r="C90" s="121"/>
      <c r="D90" s="121">
        <v>41329.5</v>
      </c>
      <c r="E90" s="121">
        <v>0</v>
      </c>
    </row>
    <row r="91" spans="1:5" ht="29.1" customHeight="1" x14ac:dyDescent="0.2">
      <c r="A91" s="119" t="s">
        <v>2342</v>
      </c>
      <c r="B91" s="120" t="s">
        <v>2343</v>
      </c>
      <c r="C91" s="121"/>
      <c r="D91" s="121">
        <v>0</v>
      </c>
      <c r="E91" s="121">
        <v>30767.599999999999</v>
      </c>
    </row>
    <row r="92" spans="1:5" ht="29.1" customHeight="1" x14ac:dyDescent="0.2">
      <c r="A92" s="119" t="s">
        <v>2344</v>
      </c>
      <c r="B92" s="120" t="s">
        <v>2345</v>
      </c>
      <c r="C92" s="121"/>
      <c r="D92" s="121">
        <v>60575.4</v>
      </c>
      <c r="E92" s="121">
        <v>0</v>
      </c>
    </row>
    <row r="93" spans="1:5" ht="29.1" customHeight="1" x14ac:dyDescent="0.2">
      <c r="A93" s="119" t="s">
        <v>2346</v>
      </c>
      <c r="B93" s="120" t="s">
        <v>2347</v>
      </c>
      <c r="C93" s="121"/>
      <c r="D93" s="121">
        <v>9761.1</v>
      </c>
      <c r="E93" s="121">
        <v>0</v>
      </c>
    </row>
    <row r="94" spans="1:5" ht="29.1" customHeight="1" x14ac:dyDescent="0.2">
      <c r="A94" s="119" t="s">
        <v>2348</v>
      </c>
      <c r="B94" s="120" t="s">
        <v>2349</v>
      </c>
      <c r="C94" s="121"/>
      <c r="D94" s="121">
        <v>22703.7</v>
      </c>
      <c r="E94" s="121">
        <v>0</v>
      </c>
    </row>
    <row r="95" spans="1:5" ht="29.1" customHeight="1" x14ac:dyDescent="0.2">
      <c r="A95" s="119" t="s">
        <v>2350</v>
      </c>
      <c r="B95" s="120" t="s">
        <v>2351</v>
      </c>
      <c r="C95" s="121"/>
      <c r="D95" s="121">
        <v>17618.900000000001</v>
      </c>
      <c r="E95" s="121">
        <v>0</v>
      </c>
    </row>
    <row r="96" spans="1:5" ht="29.1" customHeight="1" x14ac:dyDescent="0.2">
      <c r="A96" s="119" t="s">
        <v>2352</v>
      </c>
      <c r="B96" s="120" t="s">
        <v>2353</v>
      </c>
      <c r="C96" s="121"/>
      <c r="D96" s="121">
        <v>57390.400000000001</v>
      </c>
      <c r="E96" s="121">
        <v>0</v>
      </c>
    </row>
    <row r="97" spans="1:5" ht="29.1" customHeight="1" x14ac:dyDescent="0.2">
      <c r="A97" s="119" t="s">
        <v>2354</v>
      </c>
      <c r="B97" s="120" t="s">
        <v>2355</v>
      </c>
      <c r="C97" s="121"/>
      <c r="D97" s="121">
        <v>9540.7999999999993</v>
      </c>
      <c r="E97" s="121">
        <v>0</v>
      </c>
    </row>
    <row r="98" spans="1:5" ht="29.1" customHeight="1" x14ac:dyDescent="0.2">
      <c r="A98" s="119" t="s">
        <v>2356</v>
      </c>
      <c r="B98" s="120" t="s">
        <v>2357</v>
      </c>
      <c r="C98" s="121"/>
      <c r="D98" s="121">
        <v>13920.9</v>
      </c>
      <c r="E98" s="121">
        <v>0</v>
      </c>
    </row>
    <row r="99" spans="1:5" ht="29.1" customHeight="1" x14ac:dyDescent="0.2">
      <c r="A99" s="119" t="s">
        <v>2358</v>
      </c>
      <c r="B99" s="120" t="s">
        <v>2359</v>
      </c>
      <c r="C99" s="121"/>
      <c r="D99" s="121">
        <v>21032.6</v>
      </c>
      <c r="E99" s="121">
        <v>0</v>
      </c>
    </row>
    <row r="100" spans="1:5" ht="29.1" customHeight="1" x14ac:dyDescent="0.2">
      <c r="A100" s="119" t="s">
        <v>2360</v>
      </c>
      <c r="B100" s="120" t="s">
        <v>2361</v>
      </c>
      <c r="C100" s="121"/>
      <c r="D100" s="121">
        <v>8700.2999999999993</v>
      </c>
      <c r="E100" s="121">
        <v>0</v>
      </c>
    </row>
    <row r="101" spans="1:5" ht="29.1" customHeight="1" x14ac:dyDescent="0.2">
      <c r="A101" s="119" t="s">
        <v>2362</v>
      </c>
      <c r="B101" s="120" t="s">
        <v>2363</v>
      </c>
      <c r="C101" s="121"/>
      <c r="D101" s="121">
        <v>10223.799999999999</v>
      </c>
      <c r="E101" s="121">
        <v>0</v>
      </c>
    </row>
    <row r="102" spans="1:5" ht="29.1" customHeight="1" x14ac:dyDescent="0.2">
      <c r="A102" s="119" t="s">
        <v>2364</v>
      </c>
      <c r="B102" s="120" t="s">
        <v>2365</v>
      </c>
      <c r="C102" s="121"/>
      <c r="D102" s="121">
        <v>8167.3</v>
      </c>
      <c r="E102" s="121">
        <v>0</v>
      </c>
    </row>
    <row r="103" spans="1:5" ht="29.1" customHeight="1" x14ac:dyDescent="0.2">
      <c r="A103" s="119" t="s">
        <v>2366</v>
      </c>
      <c r="B103" s="120" t="s">
        <v>2367</v>
      </c>
      <c r="C103" s="121"/>
      <c r="D103" s="121">
        <v>31411.1</v>
      </c>
      <c r="E103" s="121">
        <v>0</v>
      </c>
    </row>
    <row r="104" spans="1:5" ht="29.1" customHeight="1" x14ac:dyDescent="0.2">
      <c r="A104" s="119" t="s">
        <v>2368</v>
      </c>
      <c r="B104" s="120" t="s">
        <v>2369</v>
      </c>
      <c r="C104" s="121"/>
      <c r="D104" s="121">
        <v>2493.6999999999998</v>
      </c>
      <c r="E104" s="121">
        <v>0</v>
      </c>
    </row>
    <row r="105" spans="1:5" ht="29.1" customHeight="1" x14ac:dyDescent="0.2">
      <c r="A105" s="119" t="s">
        <v>2370</v>
      </c>
      <c r="B105" s="120" t="s">
        <v>2371</v>
      </c>
      <c r="C105" s="121"/>
      <c r="D105" s="121">
        <v>13534.1</v>
      </c>
      <c r="E105" s="121">
        <v>0</v>
      </c>
    </row>
    <row r="106" spans="1:5" ht="29.1" customHeight="1" x14ac:dyDescent="0.2">
      <c r="A106" s="119" t="s">
        <v>2372</v>
      </c>
      <c r="B106" s="120" t="s">
        <v>2373</v>
      </c>
      <c r="C106" s="121"/>
      <c r="D106" s="121">
        <v>17246.900000000001</v>
      </c>
      <c r="E106" s="121">
        <v>0</v>
      </c>
    </row>
    <row r="107" spans="1:5" ht="29.1" customHeight="1" x14ac:dyDescent="0.2">
      <c r="A107" s="119" t="s">
        <v>2374</v>
      </c>
      <c r="B107" s="120" t="s">
        <v>2375</v>
      </c>
      <c r="C107" s="121"/>
      <c r="D107" s="121">
        <v>13601.1</v>
      </c>
      <c r="E107" s="121">
        <v>0</v>
      </c>
    </row>
    <row r="108" spans="1:5" ht="29.1" customHeight="1" x14ac:dyDescent="0.2">
      <c r="A108" s="119" t="s">
        <v>2376</v>
      </c>
      <c r="B108" s="120" t="s">
        <v>2377</v>
      </c>
      <c r="C108" s="121"/>
      <c r="D108" s="121">
        <v>107.1</v>
      </c>
      <c r="E108" s="121">
        <v>0</v>
      </c>
    </row>
    <row r="109" spans="1:5" ht="29.1" customHeight="1" x14ac:dyDescent="0.2">
      <c r="A109" s="119" t="s">
        <v>2378</v>
      </c>
      <c r="B109" s="120" t="s">
        <v>2379</v>
      </c>
      <c r="C109" s="121"/>
      <c r="D109" s="121">
        <v>0</v>
      </c>
      <c r="E109" s="121">
        <v>27191.599999999999</v>
      </c>
    </row>
    <row r="110" spans="1:5" ht="29.1" customHeight="1" x14ac:dyDescent="0.2">
      <c r="A110" s="119" t="s">
        <v>2380</v>
      </c>
      <c r="B110" s="120" t="s">
        <v>2381</v>
      </c>
      <c r="C110" s="121"/>
      <c r="D110" s="121">
        <v>21420.3</v>
      </c>
      <c r="E110" s="121">
        <v>0</v>
      </c>
    </row>
    <row r="111" spans="1:5" ht="29.1" customHeight="1" x14ac:dyDescent="0.2">
      <c r="A111" s="119" t="s">
        <v>2382</v>
      </c>
      <c r="B111" s="120" t="s">
        <v>2383</v>
      </c>
      <c r="C111" s="121"/>
      <c r="D111" s="121">
        <v>0</v>
      </c>
      <c r="E111" s="121">
        <v>133591.6</v>
      </c>
    </row>
    <row r="112" spans="1:5" ht="29.1" customHeight="1" x14ac:dyDescent="0.2">
      <c r="A112" s="119" t="s">
        <v>2384</v>
      </c>
      <c r="B112" s="120" t="s">
        <v>5302</v>
      </c>
      <c r="C112" s="121"/>
      <c r="D112" s="121">
        <v>29124.7</v>
      </c>
      <c r="E112" s="121">
        <v>0</v>
      </c>
    </row>
    <row r="113" spans="1:15" ht="29.1" customHeight="1" x14ac:dyDescent="0.2">
      <c r="A113" s="119" t="s">
        <v>2385</v>
      </c>
      <c r="B113" s="120" t="s">
        <v>2386</v>
      </c>
      <c r="C113" s="121"/>
      <c r="D113" s="121">
        <v>20035.2</v>
      </c>
      <c r="E113" s="121">
        <v>0</v>
      </c>
    </row>
    <row r="114" spans="1:15" ht="29.1" customHeight="1" x14ac:dyDescent="0.2">
      <c r="A114" s="119" t="s">
        <v>2387</v>
      </c>
      <c r="B114" s="120" t="s">
        <v>2388</v>
      </c>
      <c r="C114" s="121"/>
      <c r="D114" s="121">
        <v>22873.1</v>
      </c>
      <c r="E114" s="121">
        <v>0</v>
      </c>
    </row>
    <row r="115" spans="1:15" ht="29.1" customHeight="1" x14ac:dyDescent="0.2">
      <c r="A115" s="119" t="s">
        <v>2389</v>
      </c>
      <c r="B115" s="120" t="s">
        <v>2390</v>
      </c>
      <c r="C115" s="121"/>
      <c r="D115" s="121">
        <v>27240.799999999999</v>
      </c>
      <c r="E115" s="121">
        <v>0</v>
      </c>
    </row>
    <row r="116" spans="1:15" s="123" customFormat="1" ht="29.1" customHeight="1" x14ac:dyDescent="0.2">
      <c r="A116" s="119" t="s">
        <v>2391</v>
      </c>
      <c r="B116" s="120" t="s">
        <v>2392</v>
      </c>
      <c r="C116" s="121"/>
      <c r="D116" s="121">
        <v>0</v>
      </c>
      <c r="E116" s="121">
        <v>305712</v>
      </c>
      <c r="F116" s="112"/>
      <c r="G116" s="112"/>
      <c r="H116" s="112"/>
      <c r="L116" s="112"/>
      <c r="O116" s="112"/>
    </row>
    <row r="117" spans="1:15" ht="29.1" customHeight="1" x14ac:dyDescent="0.2">
      <c r="A117" s="119" t="s">
        <v>2393</v>
      </c>
      <c r="B117" s="120" t="s">
        <v>2394</v>
      </c>
      <c r="C117" s="121"/>
      <c r="D117" s="121">
        <v>45516.1</v>
      </c>
      <c r="E117" s="121">
        <v>0</v>
      </c>
    </row>
    <row r="118" spans="1:15" s="124" customFormat="1" ht="29.1" customHeight="1" x14ac:dyDescent="0.2">
      <c r="A118" s="119" t="s">
        <v>2395</v>
      </c>
      <c r="B118" s="120" t="s">
        <v>2396</v>
      </c>
      <c r="C118" s="121"/>
      <c r="D118" s="121">
        <v>103835.7</v>
      </c>
      <c r="E118" s="121">
        <v>0</v>
      </c>
      <c r="F118" s="112"/>
      <c r="G118" s="112"/>
      <c r="H118" s="112"/>
      <c r="L118" s="112"/>
      <c r="O118" s="112"/>
    </row>
    <row r="119" spans="1:15" s="124" customFormat="1" ht="29.1" customHeight="1" x14ac:dyDescent="0.2">
      <c r="A119" s="119" t="s">
        <v>2397</v>
      </c>
      <c r="B119" s="120" t="s">
        <v>2398</v>
      </c>
      <c r="C119" s="121"/>
      <c r="D119" s="121">
        <v>16265.1</v>
      </c>
      <c r="E119" s="121">
        <v>0</v>
      </c>
      <c r="F119" s="112"/>
      <c r="G119" s="112"/>
      <c r="H119" s="112"/>
      <c r="L119" s="112"/>
      <c r="O119" s="112"/>
    </row>
    <row r="120" spans="1:15" ht="29.1" customHeight="1" x14ac:dyDescent="0.2">
      <c r="A120" s="119" t="s">
        <v>2399</v>
      </c>
      <c r="B120" s="120" t="s">
        <v>2400</v>
      </c>
      <c r="C120" s="121"/>
      <c r="D120" s="121">
        <v>19338.3</v>
      </c>
      <c r="E120" s="121">
        <v>0</v>
      </c>
    </row>
    <row r="121" spans="1:15" ht="29.1" customHeight="1" x14ac:dyDescent="0.2">
      <c r="A121" s="119" t="s">
        <v>2401</v>
      </c>
      <c r="B121" s="120" t="s">
        <v>2402</v>
      </c>
      <c r="C121" s="121"/>
      <c r="D121" s="121">
        <v>39099.300000000003</v>
      </c>
      <c r="E121" s="121">
        <v>0</v>
      </c>
    </row>
    <row r="122" spans="1:15" ht="29.1" customHeight="1" x14ac:dyDescent="0.2">
      <c r="A122" s="119" t="s">
        <v>2403</v>
      </c>
      <c r="B122" s="120" t="s">
        <v>2404</v>
      </c>
      <c r="C122" s="121"/>
      <c r="D122" s="121">
        <v>62269.3</v>
      </c>
      <c r="E122" s="121">
        <v>0</v>
      </c>
    </row>
    <row r="123" spans="1:15" ht="29.1" customHeight="1" x14ac:dyDescent="0.2">
      <c r="A123" s="119" t="s">
        <v>2405</v>
      </c>
      <c r="B123" s="120" t="s">
        <v>2406</v>
      </c>
      <c r="C123" s="121"/>
      <c r="D123" s="121">
        <v>31404</v>
      </c>
      <c r="E123" s="121">
        <v>0</v>
      </c>
    </row>
    <row r="124" spans="1:15" ht="29.1" customHeight="1" x14ac:dyDescent="0.2">
      <c r="A124" s="119" t="s">
        <v>2407</v>
      </c>
      <c r="B124" s="120" t="s">
        <v>2408</v>
      </c>
      <c r="C124" s="121"/>
      <c r="D124" s="121">
        <v>18166.8</v>
      </c>
      <c r="E124" s="121">
        <v>0</v>
      </c>
    </row>
    <row r="125" spans="1:15" ht="29.1" customHeight="1" x14ac:dyDescent="0.2">
      <c r="A125" s="119" t="s">
        <v>2409</v>
      </c>
      <c r="B125" s="120" t="s">
        <v>2410</v>
      </c>
      <c r="C125" s="121"/>
      <c r="D125" s="121">
        <v>49726</v>
      </c>
      <c r="E125" s="121">
        <v>0</v>
      </c>
    </row>
    <row r="126" spans="1:15" ht="29.1" customHeight="1" x14ac:dyDescent="0.2">
      <c r="A126" s="119" t="s">
        <v>1900</v>
      </c>
      <c r="B126" s="120" t="s">
        <v>1901</v>
      </c>
      <c r="C126" s="121"/>
      <c r="D126" s="121">
        <v>0</v>
      </c>
      <c r="E126" s="121">
        <v>772663.6</v>
      </c>
    </row>
    <row r="127" spans="1:15" ht="29.1" customHeight="1" x14ac:dyDescent="0.2">
      <c r="A127" s="119" t="s">
        <v>2411</v>
      </c>
      <c r="B127" s="120" t="s">
        <v>2412</v>
      </c>
      <c r="C127" s="121"/>
      <c r="D127" s="121">
        <v>17493.099999999999</v>
      </c>
      <c r="E127" s="121">
        <v>0</v>
      </c>
    </row>
    <row r="128" spans="1:15" ht="29.1" customHeight="1" x14ac:dyDescent="0.2">
      <c r="A128" s="119" t="s">
        <v>1916</v>
      </c>
      <c r="B128" s="120" t="s">
        <v>1917</v>
      </c>
      <c r="C128" s="121"/>
      <c r="D128" s="121">
        <v>0</v>
      </c>
      <c r="E128" s="121">
        <v>28705.3</v>
      </c>
    </row>
    <row r="129" spans="1:5" ht="29.1" customHeight="1" x14ac:dyDescent="0.2">
      <c r="A129" s="119" t="s">
        <v>2413</v>
      </c>
      <c r="B129" s="120" t="s">
        <v>2414</v>
      </c>
      <c r="C129" s="121"/>
      <c r="D129" s="121">
        <v>0</v>
      </c>
      <c r="E129" s="121">
        <v>52125.2</v>
      </c>
    </row>
    <row r="130" spans="1:5" ht="29.1" customHeight="1" x14ac:dyDescent="0.2">
      <c r="A130" s="119" t="s">
        <v>2415</v>
      </c>
      <c r="B130" s="120" t="s">
        <v>2416</v>
      </c>
      <c r="C130" s="121"/>
      <c r="D130" s="121">
        <v>8145.7</v>
      </c>
      <c r="E130" s="121">
        <v>0</v>
      </c>
    </row>
    <row r="131" spans="1:5" ht="29.1" customHeight="1" x14ac:dyDescent="0.2">
      <c r="A131" s="119" t="s">
        <v>2417</v>
      </c>
      <c r="B131" s="120" t="s">
        <v>2418</v>
      </c>
      <c r="C131" s="121"/>
      <c r="D131" s="121">
        <v>5446.7</v>
      </c>
      <c r="E131" s="121">
        <v>0</v>
      </c>
    </row>
    <row r="132" spans="1:5" ht="29.1" customHeight="1" x14ac:dyDescent="0.2">
      <c r="A132" s="119" t="s">
        <v>2419</v>
      </c>
      <c r="B132" s="120" t="s">
        <v>2420</v>
      </c>
      <c r="C132" s="121"/>
      <c r="D132" s="121">
        <v>22468.799999999999</v>
      </c>
      <c r="E132" s="121">
        <v>0</v>
      </c>
    </row>
    <row r="133" spans="1:5" ht="29.1" customHeight="1" x14ac:dyDescent="0.2">
      <c r="A133" s="119" t="s">
        <v>2421</v>
      </c>
      <c r="B133" s="120" t="s">
        <v>2422</v>
      </c>
      <c r="C133" s="121"/>
      <c r="D133" s="121">
        <v>14659.7</v>
      </c>
      <c r="E133" s="121">
        <v>0</v>
      </c>
    </row>
    <row r="134" spans="1:5" ht="29.1" customHeight="1" x14ac:dyDescent="0.2">
      <c r="A134" s="119" t="s">
        <v>2423</v>
      </c>
      <c r="B134" s="120" t="s">
        <v>2424</v>
      </c>
      <c r="C134" s="121"/>
      <c r="D134" s="121">
        <v>5481.4</v>
      </c>
      <c r="E134" s="121">
        <v>0</v>
      </c>
    </row>
    <row r="135" spans="1:5" ht="29.1" customHeight="1" x14ac:dyDescent="0.2">
      <c r="A135" s="119" t="s">
        <v>2425</v>
      </c>
      <c r="B135" s="120" t="s">
        <v>2426</v>
      </c>
      <c r="C135" s="121"/>
      <c r="D135" s="121">
        <v>6743.7</v>
      </c>
      <c r="E135" s="121">
        <v>0</v>
      </c>
    </row>
    <row r="136" spans="1:5" ht="29.1" customHeight="1" x14ac:dyDescent="0.2">
      <c r="A136" s="119" t="s">
        <v>2427</v>
      </c>
      <c r="B136" s="120" t="s">
        <v>2428</v>
      </c>
      <c r="C136" s="121"/>
      <c r="D136" s="121">
        <v>10821.9</v>
      </c>
      <c r="E136" s="121">
        <v>0</v>
      </c>
    </row>
    <row r="137" spans="1:5" ht="29.1" customHeight="1" x14ac:dyDescent="0.2">
      <c r="A137" s="119" t="s">
        <v>2429</v>
      </c>
      <c r="B137" s="120" t="s">
        <v>2430</v>
      </c>
      <c r="C137" s="121"/>
      <c r="D137" s="121">
        <v>17190.900000000001</v>
      </c>
      <c r="E137" s="121">
        <v>0</v>
      </c>
    </row>
    <row r="138" spans="1:5" ht="29.1" customHeight="1" x14ac:dyDescent="0.2">
      <c r="A138" s="119" t="s">
        <v>2431</v>
      </c>
      <c r="B138" s="120" t="s">
        <v>2432</v>
      </c>
      <c r="C138" s="121"/>
      <c r="D138" s="121">
        <v>25932.3</v>
      </c>
      <c r="E138" s="121">
        <v>0</v>
      </c>
    </row>
    <row r="139" spans="1:5" ht="29.1" customHeight="1" x14ac:dyDescent="0.2">
      <c r="A139" s="119" t="s">
        <v>2433</v>
      </c>
      <c r="B139" s="120" t="s">
        <v>2434</v>
      </c>
      <c r="C139" s="121"/>
      <c r="D139" s="121">
        <v>13297.5</v>
      </c>
      <c r="E139" s="121">
        <v>0</v>
      </c>
    </row>
    <row r="140" spans="1:5" ht="29.1" customHeight="1" x14ac:dyDescent="0.2">
      <c r="A140" s="119" t="s">
        <v>2435</v>
      </c>
      <c r="B140" s="120" t="s">
        <v>2436</v>
      </c>
      <c r="C140" s="121"/>
      <c r="D140" s="121">
        <v>0</v>
      </c>
      <c r="E140" s="121">
        <v>82168.899999999994</v>
      </c>
    </row>
    <row r="141" spans="1:5" ht="29.1" customHeight="1" x14ac:dyDescent="0.2">
      <c r="A141" s="119" t="s">
        <v>2437</v>
      </c>
      <c r="B141" s="120" t="s">
        <v>2438</v>
      </c>
      <c r="C141" s="121"/>
      <c r="D141" s="121">
        <v>10214.1</v>
      </c>
      <c r="E141" s="121">
        <v>0</v>
      </c>
    </row>
    <row r="142" spans="1:5" ht="29.1" customHeight="1" x14ac:dyDescent="0.2">
      <c r="A142" s="119" t="s">
        <v>2439</v>
      </c>
      <c r="B142" s="120" t="s">
        <v>2440</v>
      </c>
      <c r="C142" s="121"/>
      <c r="D142" s="121">
        <v>13987.4</v>
      </c>
      <c r="E142" s="121">
        <v>0</v>
      </c>
    </row>
    <row r="143" spans="1:5" ht="29.1" customHeight="1" x14ac:dyDescent="0.2">
      <c r="A143" s="119" t="s">
        <v>2441</v>
      </c>
      <c r="B143" s="120" t="s">
        <v>2442</v>
      </c>
      <c r="C143" s="121"/>
      <c r="D143" s="121">
        <v>38832.699999999997</v>
      </c>
      <c r="E143" s="121">
        <v>0</v>
      </c>
    </row>
    <row r="144" spans="1:5" ht="29.1" customHeight="1" x14ac:dyDescent="0.2">
      <c r="A144" s="119" t="s">
        <v>2443</v>
      </c>
      <c r="B144" s="120" t="s">
        <v>2444</v>
      </c>
      <c r="C144" s="121"/>
      <c r="D144" s="121">
        <v>7585.4</v>
      </c>
      <c r="E144" s="121">
        <v>0</v>
      </c>
    </row>
    <row r="145" spans="1:5" ht="29.1" customHeight="1" x14ac:dyDescent="0.2">
      <c r="A145" s="119" t="s">
        <v>2445</v>
      </c>
      <c r="B145" s="120" t="s">
        <v>2446</v>
      </c>
      <c r="C145" s="121"/>
      <c r="D145" s="121">
        <v>10815.4</v>
      </c>
      <c r="E145" s="121">
        <v>0</v>
      </c>
    </row>
    <row r="146" spans="1:5" ht="29.1" customHeight="1" x14ac:dyDescent="0.2">
      <c r="A146" s="119" t="s">
        <v>2447</v>
      </c>
      <c r="B146" s="120" t="s">
        <v>2448</v>
      </c>
      <c r="C146" s="121"/>
      <c r="D146" s="121">
        <v>11095.4</v>
      </c>
      <c r="E146" s="121">
        <v>0</v>
      </c>
    </row>
    <row r="147" spans="1:5" ht="29.1" customHeight="1" x14ac:dyDescent="0.2">
      <c r="A147" s="119" t="s">
        <v>2449</v>
      </c>
      <c r="B147" s="120" t="s">
        <v>2450</v>
      </c>
      <c r="C147" s="121"/>
      <c r="D147" s="121">
        <v>28044.7</v>
      </c>
      <c r="E147" s="121">
        <v>0</v>
      </c>
    </row>
    <row r="148" spans="1:5" ht="29.1" customHeight="1" x14ac:dyDescent="0.2">
      <c r="A148" s="119" t="s">
        <v>2451</v>
      </c>
      <c r="B148" s="120" t="s">
        <v>2452</v>
      </c>
      <c r="C148" s="121"/>
      <c r="D148" s="121">
        <v>5294.9</v>
      </c>
      <c r="E148" s="121">
        <v>0</v>
      </c>
    </row>
    <row r="149" spans="1:5" ht="29.1" customHeight="1" x14ac:dyDescent="0.2">
      <c r="A149" s="119" t="s">
        <v>2453</v>
      </c>
      <c r="B149" s="120" t="s">
        <v>2454</v>
      </c>
      <c r="C149" s="121"/>
      <c r="D149" s="121">
        <v>11550.4</v>
      </c>
      <c r="E149" s="121">
        <v>0</v>
      </c>
    </row>
    <row r="150" spans="1:5" ht="29.1" customHeight="1" x14ac:dyDescent="0.2">
      <c r="A150" s="119" t="s">
        <v>2455</v>
      </c>
      <c r="B150" s="120" t="s">
        <v>2456</v>
      </c>
      <c r="C150" s="121"/>
      <c r="D150" s="121">
        <v>10826</v>
      </c>
      <c r="E150" s="121">
        <v>0</v>
      </c>
    </row>
    <row r="151" spans="1:5" ht="29.1" customHeight="1" x14ac:dyDescent="0.2">
      <c r="A151" s="119" t="s">
        <v>2457</v>
      </c>
      <c r="B151" s="120" t="s">
        <v>2458</v>
      </c>
      <c r="C151" s="121"/>
      <c r="D151" s="121">
        <v>16447.5</v>
      </c>
      <c r="E151" s="121">
        <v>0</v>
      </c>
    </row>
    <row r="152" spans="1:5" ht="29.1" customHeight="1" x14ac:dyDescent="0.2">
      <c r="A152" s="119" t="s">
        <v>2459</v>
      </c>
      <c r="B152" s="120" t="s">
        <v>2460</v>
      </c>
      <c r="C152" s="121"/>
      <c r="D152" s="121">
        <v>7699.1</v>
      </c>
      <c r="E152" s="121">
        <v>0</v>
      </c>
    </row>
    <row r="153" spans="1:5" ht="29.1" customHeight="1" x14ac:dyDescent="0.2">
      <c r="A153" s="119" t="s">
        <v>2461</v>
      </c>
      <c r="B153" s="120" t="s">
        <v>2462</v>
      </c>
      <c r="C153" s="121"/>
      <c r="D153" s="121">
        <v>8837.1</v>
      </c>
      <c r="E153" s="121">
        <v>0</v>
      </c>
    </row>
    <row r="154" spans="1:5" ht="29.1" customHeight="1" x14ac:dyDescent="0.2">
      <c r="A154" s="119" t="s">
        <v>2463</v>
      </c>
      <c r="B154" s="120" t="s">
        <v>2464</v>
      </c>
      <c r="C154" s="121"/>
      <c r="D154" s="121">
        <v>22177.4</v>
      </c>
      <c r="E154" s="121">
        <v>0</v>
      </c>
    </row>
    <row r="155" spans="1:5" ht="29.1" customHeight="1" x14ac:dyDescent="0.2">
      <c r="A155" s="119" t="s">
        <v>2465</v>
      </c>
      <c r="B155" s="120" t="s">
        <v>2466</v>
      </c>
      <c r="C155" s="121"/>
      <c r="D155" s="121">
        <v>0</v>
      </c>
      <c r="E155" s="121">
        <v>17350.8</v>
      </c>
    </row>
    <row r="156" spans="1:5" ht="29.1" customHeight="1" x14ac:dyDescent="0.2">
      <c r="A156" s="119" t="s">
        <v>2467</v>
      </c>
      <c r="B156" s="120" t="s">
        <v>2468</v>
      </c>
      <c r="C156" s="121"/>
      <c r="D156" s="121">
        <v>8969.7000000000007</v>
      </c>
      <c r="E156" s="121">
        <v>0</v>
      </c>
    </row>
    <row r="157" spans="1:5" ht="29.1" customHeight="1" x14ac:dyDescent="0.2">
      <c r="A157" s="122" t="s">
        <v>2469</v>
      </c>
      <c r="B157" s="120" t="s">
        <v>2470</v>
      </c>
      <c r="C157" s="121"/>
      <c r="D157" s="121">
        <v>13831.6</v>
      </c>
      <c r="E157" s="121">
        <v>0</v>
      </c>
    </row>
    <row r="158" spans="1:5" ht="29.1" customHeight="1" x14ac:dyDescent="0.2">
      <c r="A158" s="119" t="s">
        <v>2471</v>
      </c>
      <c r="B158" s="120" t="s">
        <v>2472</v>
      </c>
      <c r="C158" s="121"/>
      <c r="D158" s="121">
        <v>35881.9</v>
      </c>
      <c r="E158" s="121">
        <v>0</v>
      </c>
    </row>
    <row r="159" spans="1:5" ht="29.1" customHeight="1" x14ac:dyDescent="0.2">
      <c r="A159" s="119" t="s">
        <v>2473</v>
      </c>
      <c r="B159" s="120" t="s">
        <v>2474</v>
      </c>
      <c r="C159" s="121"/>
      <c r="D159" s="121">
        <v>19561.8</v>
      </c>
      <c r="E159" s="121">
        <v>0</v>
      </c>
    </row>
    <row r="160" spans="1:5" ht="29.1" customHeight="1" x14ac:dyDescent="0.2">
      <c r="A160" s="119" t="s">
        <v>2475</v>
      </c>
      <c r="B160" s="120" t="s">
        <v>2476</v>
      </c>
      <c r="C160" s="121"/>
      <c r="D160" s="121">
        <v>0</v>
      </c>
      <c r="E160" s="121">
        <v>2016.4</v>
      </c>
    </row>
    <row r="161" spans="1:15" ht="29.1" customHeight="1" x14ac:dyDescent="0.2">
      <c r="A161" s="119" t="s">
        <v>2477</v>
      </c>
      <c r="B161" s="120" t="s">
        <v>2478</v>
      </c>
      <c r="C161" s="121"/>
      <c r="D161" s="121">
        <v>19177.099999999999</v>
      </c>
      <c r="E161" s="121">
        <v>0</v>
      </c>
    </row>
    <row r="162" spans="1:15" ht="29.1" customHeight="1" x14ac:dyDescent="0.2">
      <c r="A162" s="119" t="s">
        <v>2479</v>
      </c>
      <c r="B162" s="120" t="s">
        <v>2480</v>
      </c>
      <c r="C162" s="121"/>
      <c r="D162" s="121">
        <v>15157.5</v>
      </c>
      <c r="E162" s="121">
        <v>0</v>
      </c>
    </row>
    <row r="163" spans="1:15" ht="29.1" customHeight="1" x14ac:dyDescent="0.2">
      <c r="A163" s="119" t="s">
        <v>2481</v>
      </c>
      <c r="B163" s="120" t="s">
        <v>2482</v>
      </c>
      <c r="C163" s="121"/>
      <c r="D163" s="121">
        <v>0</v>
      </c>
      <c r="E163" s="121">
        <v>28000.7</v>
      </c>
    </row>
    <row r="164" spans="1:15" ht="29.1" customHeight="1" x14ac:dyDescent="0.2">
      <c r="A164" s="119" t="s">
        <v>2483</v>
      </c>
      <c r="B164" s="120" t="s">
        <v>2484</v>
      </c>
      <c r="C164" s="121"/>
      <c r="D164" s="121">
        <v>0</v>
      </c>
      <c r="E164" s="121">
        <v>18264.2</v>
      </c>
    </row>
    <row r="165" spans="1:15" ht="29.1" customHeight="1" x14ac:dyDescent="0.2">
      <c r="A165" s="119" t="s">
        <v>2485</v>
      </c>
      <c r="B165" s="120" t="s">
        <v>2486</v>
      </c>
      <c r="C165" s="121"/>
      <c r="D165" s="121">
        <v>1117.5999999999999</v>
      </c>
      <c r="E165" s="121">
        <v>0</v>
      </c>
    </row>
    <row r="166" spans="1:15" ht="29.1" customHeight="1" x14ac:dyDescent="0.2">
      <c r="A166" s="119" t="s">
        <v>2487</v>
      </c>
      <c r="B166" s="120" t="s">
        <v>2488</v>
      </c>
      <c r="C166" s="121"/>
      <c r="D166" s="121">
        <v>16939.099999999999</v>
      </c>
      <c r="E166" s="121">
        <v>0</v>
      </c>
    </row>
    <row r="167" spans="1:15" ht="29.1" customHeight="1" x14ac:dyDescent="0.2">
      <c r="A167" s="119" t="s">
        <v>2489</v>
      </c>
      <c r="B167" s="120" t="s">
        <v>2490</v>
      </c>
      <c r="C167" s="121"/>
      <c r="D167" s="121">
        <v>25221.9</v>
      </c>
      <c r="E167" s="121">
        <v>0</v>
      </c>
    </row>
    <row r="168" spans="1:15" ht="29.1" customHeight="1" x14ac:dyDescent="0.2">
      <c r="A168" s="119" t="s">
        <v>2491</v>
      </c>
      <c r="B168" s="120" t="s">
        <v>2492</v>
      </c>
      <c r="C168" s="121"/>
      <c r="D168" s="121">
        <v>7179.2</v>
      </c>
      <c r="E168" s="121">
        <v>0</v>
      </c>
    </row>
    <row r="169" spans="1:15" s="123" customFormat="1" ht="29.1" customHeight="1" x14ac:dyDescent="0.2">
      <c r="A169" s="119" t="s">
        <v>2493</v>
      </c>
      <c r="B169" s="120" t="s">
        <v>2494</v>
      </c>
      <c r="C169" s="121"/>
      <c r="D169" s="121">
        <v>6598.2</v>
      </c>
      <c r="E169" s="121">
        <v>0</v>
      </c>
      <c r="F169" s="112"/>
      <c r="G169" s="112"/>
      <c r="H169" s="112"/>
      <c r="L169" s="112"/>
      <c r="O169" s="112"/>
    </row>
    <row r="170" spans="1:15" ht="29.1" customHeight="1" x14ac:dyDescent="0.2">
      <c r="A170" s="119" t="s">
        <v>2495</v>
      </c>
      <c r="B170" s="120" t="s">
        <v>2496</v>
      </c>
      <c r="C170" s="121"/>
      <c r="D170" s="121">
        <v>0</v>
      </c>
      <c r="E170" s="121">
        <v>5512.2</v>
      </c>
    </row>
    <row r="171" spans="1:15" ht="29.1" customHeight="1" x14ac:dyDescent="0.2">
      <c r="A171" s="119" t="s">
        <v>2497</v>
      </c>
      <c r="B171" s="120" t="s">
        <v>2498</v>
      </c>
      <c r="C171" s="121"/>
      <c r="D171" s="121">
        <v>12515.1</v>
      </c>
      <c r="E171" s="121">
        <v>0</v>
      </c>
    </row>
    <row r="172" spans="1:15" ht="29.1" customHeight="1" x14ac:dyDescent="0.2">
      <c r="A172" s="119" t="s">
        <v>2499</v>
      </c>
      <c r="B172" s="120" t="s">
        <v>5317</v>
      </c>
      <c r="C172" s="121"/>
      <c r="D172" s="121">
        <v>7374.3</v>
      </c>
      <c r="E172" s="121">
        <v>0</v>
      </c>
    </row>
    <row r="173" spans="1:15" ht="29.1" customHeight="1" x14ac:dyDescent="0.2">
      <c r="A173" s="119" t="s">
        <v>2500</v>
      </c>
      <c r="B173" s="120" t="s">
        <v>2501</v>
      </c>
      <c r="C173" s="121"/>
      <c r="D173" s="121">
        <v>5630.8</v>
      </c>
      <c r="E173" s="121">
        <v>0</v>
      </c>
    </row>
    <row r="174" spans="1:15" ht="29.1" customHeight="1" x14ac:dyDescent="0.2">
      <c r="A174" s="119" t="s">
        <v>2502</v>
      </c>
      <c r="B174" s="120" t="s">
        <v>2503</v>
      </c>
      <c r="C174" s="121"/>
      <c r="D174" s="121">
        <v>3988.4</v>
      </c>
      <c r="E174" s="121">
        <v>0</v>
      </c>
    </row>
    <row r="175" spans="1:15" ht="29.1" customHeight="1" x14ac:dyDescent="0.2">
      <c r="A175" s="119" t="s">
        <v>2504</v>
      </c>
      <c r="B175" s="120" t="s">
        <v>2505</v>
      </c>
      <c r="C175" s="121"/>
      <c r="D175" s="121">
        <v>10966.5</v>
      </c>
      <c r="E175" s="121">
        <v>0</v>
      </c>
    </row>
    <row r="176" spans="1:15" ht="29.1" customHeight="1" x14ac:dyDescent="0.2">
      <c r="A176" s="119" t="s">
        <v>2506</v>
      </c>
      <c r="B176" s="120" t="s">
        <v>2507</v>
      </c>
      <c r="C176" s="121"/>
      <c r="D176" s="121">
        <v>7117.5</v>
      </c>
      <c r="E176" s="121">
        <v>0</v>
      </c>
    </row>
    <row r="177" spans="1:15" ht="29.1" customHeight="1" x14ac:dyDescent="0.2">
      <c r="A177" s="119" t="s">
        <v>2508</v>
      </c>
      <c r="B177" s="120" t="s">
        <v>2509</v>
      </c>
      <c r="C177" s="121"/>
      <c r="D177" s="121">
        <v>6573.9</v>
      </c>
      <c r="E177" s="121">
        <v>0</v>
      </c>
    </row>
    <row r="178" spans="1:15" ht="29.1" customHeight="1" x14ac:dyDescent="0.2">
      <c r="A178" s="119" t="s">
        <v>2510</v>
      </c>
      <c r="B178" s="120" t="s">
        <v>2511</v>
      </c>
      <c r="C178" s="121"/>
      <c r="D178" s="121">
        <v>31910.799999999999</v>
      </c>
      <c r="E178" s="121">
        <v>0</v>
      </c>
    </row>
    <row r="179" spans="1:15" ht="29.1" customHeight="1" x14ac:dyDescent="0.2">
      <c r="A179" s="119" t="s">
        <v>2512</v>
      </c>
      <c r="B179" s="120" t="s">
        <v>2513</v>
      </c>
      <c r="C179" s="121"/>
      <c r="D179" s="121">
        <v>0</v>
      </c>
      <c r="E179" s="121">
        <v>3265.7</v>
      </c>
    </row>
    <row r="180" spans="1:15" ht="29.1" customHeight="1" x14ac:dyDescent="0.2">
      <c r="A180" s="119" t="s">
        <v>2514</v>
      </c>
      <c r="B180" s="120" t="s">
        <v>2515</v>
      </c>
      <c r="C180" s="121"/>
      <c r="D180" s="121">
        <v>48866.7</v>
      </c>
      <c r="E180" s="121">
        <v>0</v>
      </c>
    </row>
    <row r="181" spans="1:15" ht="29.1" customHeight="1" x14ac:dyDescent="0.2">
      <c r="A181" s="119" t="s">
        <v>2516</v>
      </c>
      <c r="B181" s="120" t="s">
        <v>2517</v>
      </c>
      <c r="C181" s="121"/>
      <c r="D181" s="121">
        <v>10455.299999999999</v>
      </c>
      <c r="E181" s="121">
        <v>0</v>
      </c>
    </row>
    <row r="182" spans="1:15" ht="29.1" customHeight="1" x14ac:dyDescent="0.2">
      <c r="A182" s="119" t="s">
        <v>2518</v>
      </c>
      <c r="B182" s="120" t="s">
        <v>2519</v>
      </c>
      <c r="C182" s="121"/>
      <c r="D182" s="121">
        <v>0</v>
      </c>
      <c r="E182" s="121">
        <v>3235</v>
      </c>
    </row>
    <row r="183" spans="1:15" s="123" customFormat="1" ht="29.1" customHeight="1" x14ac:dyDescent="0.2">
      <c r="A183" s="119" t="s">
        <v>2520</v>
      </c>
      <c r="B183" s="120" t="s">
        <v>2521</v>
      </c>
      <c r="C183" s="121"/>
      <c r="D183" s="121">
        <v>6650.6</v>
      </c>
      <c r="E183" s="121">
        <v>0</v>
      </c>
      <c r="F183" s="112"/>
      <c r="G183" s="112"/>
      <c r="H183" s="112"/>
      <c r="L183" s="112"/>
      <c r="O183" s="112"/>
    </row>
    <row r="184" spans="1:15" s="123" customFormat="1" ht="29.1" customHeight="1" x14ac:dyDescent="0.2">
      <c r="A184" s="119" t="s">
        <v>2522</v>
      </c>
      <c r="B184" s="120" t="s">
        <v>2523</v>
      </c>
      <c r="C184" s="121"/>
      <c r="D184" s="121">
        <v>17141.599999999999</v>
      </c>
      <c r="E184" s="121">
        <v>0</v>
      </c>
      <c r="F184" s="112"/>
      <c r="G184" s="112"/>
      <c r="H184" s="112"/>
      <c r="L184" s="112"/>
      <c r="O184" s="112"/>
    </row>
    <row r="185" spans="1:15" ht="29.1" customHeight="1" x14ac:dyDescent="0.2">
      <c r="A185" s="119" t="s">
        <v>2524</v>
      </c>
      <c r="B185" s="120" t="s">
        <v>2525</v>
      </c>
      <c r="C185" s="121"/>
      <c r="D185" s="121">
        <v>24877.4</v>
      </c>
      <c r="E185" s="121">
        <v>0</v>
      </c>
    </row>
    <row r="186" spans="1:15" s="124" customFormat="1" ht="29.1" customHeight="1" x14ac:dyDescent="0.2">
      <c r="A186" s="119" t="s">
        <v>2526</v>
      </c>
      <c r="B186" s="120" t="s">
        <v>2527</v>
      </c>
      <c r="C186" s="121"/>
      <c r="D186" s="121">
        <v>9653.2999999999993</v>
      </c>
      <c r="E186" s="121">
        <v>0</v>
      </c>
      <c r="F186" s="112"/>
      <c r="G186" s="112"/>
      <c r="H186" s="112"/>
      <c r="L186" s="112"/>
      <c r="O186" s="112"/>
    </row>
    <row r="187" spans="1:15" s="124" customFormat="1" ht="29.1" customHeight="1" x14ac:dyDescent="0.2">
      <c r="A187" s="119" t="s">
        <v>2528</v>
      </c>
      <c r="B187" s="120" t="s">
        <v>2529</v>
      </c>
      <c r="C187" s="121"/>
      <c r="D187" s="121">
        <v>42424.3</v>
      </c>
      <c r="E187" s="121">
        <v>0</v>
      </c>
      <c r="F187" s="112"/>
      <c r="G187" s="112"/>
      <c r="H187" s="112"/>
      <c r="L187" s="112"/>
      <c r="O187" s="112"/>
    </row>
    <row r="188" spans="1:15" ht="29.1" customHeight="1" x14ac:dyDescent="0.2">
      <c r="A188" s="119" t="s">
        <v>2530</v>
      </c>
      <c r="B188" s="120" t="s">
        <v>2531</v>
      </c>
      <c r="C188" s="121"/>
      <c r="D188" s="121">
        <v>0</v>
      </c>
      <c r="E188" s="121">
        <v>755418</v>
      </c>
    </row>
    <row r="189" spans="1:15" ht="29.1" customHeight="1" x14ac:dyDescent="0.2">
      <c r="A189" s="119" t="s">
        <v>2532</v>
      </c>
      <c r="B189" s="120" t="s">
        <v>2533</v>
      </c>
      <c r="C189" s="121"/>
      <c r="D189" s="121">
        <v>90193.3</v>
      </c>
      <c r="E189" s="121">
        <v>0</v>
      </c>
    </row>
    <row r="190" spans="1:15" ht="29.1" customHeight="1" x14ac:dyDescent="0.2">
      <c r="A190" s="119" t="s">
        <v>2534</v>
      </c>
      <c r="B190" s="120" t="s">
        <v>2535</v>
      </c>
      <c r="C190" s="121"/>
      <c r="D190" s="121">
        <v>6081</v>
      </c>
      <c r="E190" s="121">
        <v>0</v>
      </c>
    </row>
    <row r="191" spans="1:15" ht="29.1" customHeight="1" x14ac:dyDescent="0.2">
      <c r="A191" s="119" t="s">
        <v>2536</v>
      </c>
      <c r="B191" s="120" t="s">
        <v>2537</v>
      </c>
      <c r="C191" s="121"/>
      <c r="D191" s="121">
        <v>12617.9</v>
      </c>
      <c r="E191" s="121">
        <v>0</v>
      </c>
    </row>
    <row r="192" spans="1:15" ht="29.1" customHeight="1" x14ac:dyDescent="0.2">
      <c r="A192" s="119" t="s">
        <v>2538</v>
      </c>
      <c r="B192" s="120" t="s">
        <v>2539</v>
      </c>
      <c r="C192" s="121"/>
      <c r="D192" s="121">
        <v>0</v>
      </c>
      <c r="E192" s="121">
        <v>2730.6</v>
      </c>
    </row>
    <row r="193" spans="1:5" ht="29.1" customHeight="1" x14ac:dyDescent="0.2">
      <c r="A193" s="119" t="s">
        <v>2540</v>
      </c>
      <c r="B193" s="120" t="s">
        <v>2541</v>
      </c>
      <c r="C193" s="121"/>
      <c r="D193" s="121">
        <v>4359.2</v>
      </c>
      <c r="E193" s="121">
        <v>0</v>
      </c>
    </row>
    <row r="194" spans="1:5" ht="29.1" customHeight="1" x14ac:dyDescent="0.2">
      <c r="A194" s="119" t="s">
        <v>1918</v>
      </c>
      <c r="B194" s="120" t="s">
        <v>1919</v>
      </c>
      <c r="C194" s="121"/>
      <c r="D194" s="121">
        <v>0</v>
      </c>
      <c r="E194" s="121">
        <v>1814074</v>
      </c>
    </row>
    <row r="195" spans="1:5" ht="29.1" customHeight="1" x14ac:dyDescent="0.2">
      <c r="A195" s="119" t="s">
        <v>2542</v>
      </c>
      <c r="B195" s="120" t="s">
        <v>2543</v>
      </c>
      <c r="C195" s="121"/>
      <c r="D195" s="121">
        <v>61538.400000000001</v>
      </c>
      <c r="E195" s="121">
        <v>0</v>
      </c>
    </row>
    <row r="196" spans="1:5" ht="29.1" customHeight="1" x14ac:dyDescent="0.2">
      <c r="A196" s="119" t="s">
        <v>2544</v>
      </c>
      <c r="B196" s="120" t="s">
        <v>2545</v>
      </c>
      <c r="C196" s="121"/>
      <c r="D196" s="121">
        <v>0</v>
      </c>
      <c r="E196" s="121">
        <v>367900.6</v>
      </c>
    </row>
    <row r="197" spans="1:5" ht="29.1" customHeight="1" x14ac:dyDescent="0.2">
      <c r="A197" s="119" t="s">
        <v>2546</v>
      </c>
      <c r="B197" s="120" t="s">
        <v>2547</v>
      </c>
      <c r="C197" s="121"/>
      <c r="D197" s="121">
        <v>17450.099999999999</v>
      </c>
      <c r="E197" s="121">
        <v>0</v>
      </c>
    </row>
    <row r="198" spans="1:5" ht="29.1" customHeight="1" x14ac:dyDescent="0.2">
      <c r="A198" s="119" t="s">
        <v>2548</v>
      </c>
      <c r="B198" s="120" t="s">
        <v>2484</v>
      </c>
      <c r="C198" s="121"/>
      <c r="D198" s="121">
        <v>10468.700000000001</v>
      </c>
      <c r="E198" s="121">
        <v>0</v>
      </c>
    </row>
    <row r="199" spans="1:5" ht="29.1" customHeight="1" x14ac:dyDescent="0.2">
      <c r="A199" s="119" t="s">
        <v>2549</v>
      </c>
      <c r="B199" s="120" t="s">
        <v>2550</v>
      </c>
      <c r="C199" s="121"/>
      <c r="D199" s="121">
        <v>0</v>
      </c>
      <c r="E199" s="121">
        <v>31986.5</v>
      </c>
    </row>
    <row r="200" spans="1:5" ht="29.1" customHeight="1" x14ac:dyDescent="0.2">
      <c r="A200" s="119" t="s">
        <v>2551</v>
      </c>
      <c r="B200" s="120" t="s">
        <v>2552</v>
      </c>
      <c r="C200" s="121"/>
      <c r="D200" s="121">
        <v>21425.1</v>
      </c>
      <c r="E200" s="121">
        <v>0</v>
      </c>
    </row>
    <row r="201" spans="1:5" ht="29.1" customHeight="1" x14ac:dyDescent="0.2">
      <c r="A201" s="119" t="s">
        <v>2553</v>
      </c>
      <c r="B201" s="120" t="s">
        <v>2554</v>
      </c>
      <c r="C201" s="121"/>
      <c r="D201" s="121">
        <v>18883</v>
      </c>
      <c r="E201" s="121">
        <v>0</v>
      </c>
    </row>
    <row r="202" spans="1:5" ht="29.1" customHeight="1" x14ac:dyDescent="0.2">
      <c r="A202" s="119" t="s">
        <v>2555</v>
      </c>
      <c r="B202" s="120" t="s">
        <v>2556</v>
      </c>
      <c r="C202" s="121"/>
      <c r="D202" s="121">
        <v>4978.8999999999996</v>
      </c>
      <c r="E202" s="121">
        <v>0</v>
      </c>
    </row>
    <row r="203" spans="1:5" ht="29.1" customHeight="1" x14ac:dyDescent="0.2">
      <c r="A203" s="119" t="s">
        <v>2557</v>
      </c>
      <c r="B203" s="120" t="s">
        <v>2558</v>
      </c>
      <c r="C203" s="121"/>
      <c r="D203" s="121">
        <v>18136.3</v>
      </c>
      <c r="E203" s="121">
        <v>0</v>
      </c>
    </row>
    <row r="204" spans="1:5" ht="29.1" customHeight="1" x14ac:dyDescent="0.2">
      <c r="A204" s="119" t="s">
        <v>2559</v>
      </c>
      <c r="B204" s="120" t="s">
        <v>5303</v>
      </c>
      <c r="C204" s="121"/>
      <c r="D204" s="121">
        <v>24607</v>
      </c>
      <c r="E204" s="121">
        <v>0</v>
      </c>
    </row>
    <row r="205" spans="1:5" ht="29.1" customHeight="1" x14ac:dyDescent="0.2">
      <c r="A205" s="119" t="s">
        <v>2560</v>
      </c>
      <c r="B205" s="120" t="s">
        <v>2561</v>
      </c>
      <c r="C205" s="121"/>
      <c r="D205" s="121">
        <v>24975.599999999999</v>
      </c>
      <c r="E205" s="121">
        <v>0</v>
      </c>
    </row>
    <row r="206" spans="1:5" ht="29.1" customHeight="1" x14ac:dyDescent="0.2">
      <c r="A206" s="119" t="s">
        <v>2562</v>
      </c>
      <c r="B206" s="120" t="s">
        <v>2563</v>
      </c>
      <c r="C206" s="121"/>
      <c r="D206" s="121">
        <v>2347.8000000000002</v>
      </c>
      <c r="E206" s="121">
        <v>0</v>
      </c>
    </row>
    <row r="207" spans="1:5" ht="29.1" customHeight="1" x14ac:dyDescent="0.2">
      <c r="A207" s="119" t="s">
        <v>2564</v>
      </c>
      <c r="B207" s="120" t="s">
        <v>2565</v>
      </c>
      <c r="C207" s="121"/>
      <c r="D207" s="121">
        <v>0</v>
      </c>
      <c r="E207" s="121">
        <v>8298.7000000000007</v>
      </c>
    </row>
    <row r="208" spans="1:5" ht="29.1" customHeight="1" x14ac:dyDescent="0.2">
      <c r="A208" s="119" t="s">
        <v>1922</v>
      </c>
      <c r="B208" s="120" t="s">
        <v>1923</v>
      </c>
      <c r="C208" s="121"/>
      <c r="D208" s="121">
        <v>0</v>
      </c>
      <c r="E208" s="121">
        <v>47446.9</v>
      </c>
    </row>
    <row r="209" spans="1:15" ht="29.1" customHeight="1" x14ac:dyDescent="0.2">
      <c r="A209" s="119" t="s">
        <v>2566</v>
      </c>
      <c r="B209" s="120" t="s">
        <v>2567</v>
      </c>
      <c r="C209" s="121"/>
      <c r="D209" s="121">
        <v>33078.5</v>
      </c>
      <c r="E209" s="121">
        <v>0</v>
      </c>
    </row>
    <row r="210" spans="1:15" ht="29.1" customHeight="1" x14ac:dyDescent="0.2">
      <c r="A210" s="119" t="s">
        <v>2568</v>
      </c>
      <c r="B210" s="120" t="s">
        <v>2569</v>
      </c>
      <c r="C210" s="121"/>
      <c r="D210" s="121">
        <v>0</v>
      </c>
      <c r="E210" s="121">
        <v>29650.5</v>
      </c>
    </row>
    <row r="211" spans="1:15" ht="29.1" customHeight="1" x14ac:dyDescent="0.2">
      <c r="A211" s="119" t="s">
        <v>2570</v>
      </c>
      <c r="B211" s="120" t="s">
        <v>2531</v>
      </c>
      <c r="C211" s="121"/>
      <c r="D211" s="121">
        <v>22150.3</v>
      </c>
      <c r="E211" s="121">
        <v>0</v>
      </c>
    </row>
    <row r="212" spans="1:15" ht="29.1" customHeight="1" x14ac:dyDescent="0.2">
      <c r="A212" s="119" t="s">
        <v>2571</v>
      </c>
      <c r="B212" s="120" t="s">
        <v>2051</v>
      </c>
      <c r="C212" s="121"/>
      <c r="D212" s="121">
        <v>22920.3</v>
      </c>
      <c r="E212" s="121">
        <v>0</v>
      </c>
    </row>
    <row r="213" spans="1:15" ht="29.1" customHeight="1" x14ac:dyDescent="0.2">
      <c r="A213" s="119" t="s">
        <v>2572</v>
      </c>
      <c r="B213" s="120" t="s">
        <v>2573</v>
      </c>
      <c r="C213" s="121"/>
      <c r="D213" s="121">
        <v>9733.5</v>
      </c>
      <c r="E213" s="121">
        <v>0</v>
      </c>
    </row>
    <row r="214" spans="1:15" ht="29.1" customHeight="1" x14ac:dyDescent="0.2">
      <c r="A214" s="119" t="s">
        <v>2574</v>
      </c>
      <c r="B214" s="120" t="s">
        <v>2575</v>
      </c>
      <c r="C214" s="121"/>
      <c r="D214" s="121">
        <v>0</v>
      </c>
      <c r="E214" s="121">
        <v>1633.1</v>
      </c>
    </row>
    <row r="215" spans="1:15" ht="29.1" customHeight="1" x14ac:dyDescent="0.2">
      <c r="A215" s="119" t="s">
        <v>2576</v>
      </c>
      <c r="B215" s="120" t="s">
        <v>2577</v>
      </c>
      <c r="C215" s="121"/>
      <c r="D215" s="121">
        <v>38221.699999999997</v>
      </c>
      <c r="E215" s="121">
        <v>0</v>
      </c>
    </row>
    <row r="216" spans="1:15" ht="29.1" customHeight="1" x14ac:dyDescent="0.2">
      <c r="A216" s="119" t="s">
        <v>2578</v>
      </c>
      <c r="B216" s="120" t="s">
        <v>2579</v>
      </c>
      <c r="C216" s="121"/>
      <c r="D216" s="121">
        <v>5585.2</v>
      </c>
      <c r="E216" s="121">
        <v>0</v>
      </c>
    </row>
    <row r="217" spans="1:15" s="123" customFormat="1" ht="29.1" customHeight="1" x14ac:dyDescent="0.2">
      <c r="A217" s="119" t="s">
        <v>2580</v>
      </c>
      <c r="B217" s="120" t="s">
        <v>2581</v>
      </c>
      <c r="C217" s="121"/>
      <c r="D217" s="121">
        <v>0</v>
      </c>
      <c r="E217" s="121">
        <v>2469.5</v>
      </c>
      <c r="F217" s="112"/>
      <c r="G217" s="112"/>
      <c r="H217" s="112"/>
      <c r="L217" s="112"/>
      <c r="O217" s="112"/>
    </row>
    <row r="218" spans="1:15" ht="29.1" customHeight="1" x14ac:dyDescent="0.2">
      <c r="A218" s="119" t="s">
        <v>2582</v>
      </c>
      <c r="B218" s="120" t="s">
        <v>2583</v>
      </c>
      <c r="C218" s="121"/>
      <c r="D218" s="121">
        <v>21837</v>
      </c>
      <c r="E218" s="121">
        <v>0</v>
      </c>
    </row>
    <row r="219" spans="1:15" ht="29.1" customHeight="1" x14ac:dyDescent="0.2">
      <c r="A219" s="119" t="s">
        <v>2584</v>
      </c>
      <c r="B219" s="120" t="s">
        <v>2585</v>
      </c>
      <c r="C219" s="121"/>
      <c r="D219" s="121">
        <v>0</v>
      </c>
      <c r="E219" s="121">
        <v>156603.4</v>
      </c>
    </row>
    <row r="220" spans="1:15" ht="29.1" customHeight="1" x14ac:dyDescent="0.2">
      <c r="A220" s="119" t="s">
        <v>2586</v>
      </c>
      <c r="B220" s="120" t="s">
        <v>2587</v>
      </c>
      <c r="C220" s="121"/>
      <c r="D220" s="121">
        <v>31025</v>
      </c>
      <c r="E220" s="121">
        <v>0</v>
      </c>
    </row>
    <row r="221" spans="1:15" ht="29.1" customHeight="1" x14ac:dyDescent="0.2">
      <c r="A221" s="119" t="s">
        <v>2588</v>
      </c>
      <c r="B221" s="120" t="s">
        <v>2589</v>
      </c>
      <c r="C221" s="121"/>
      <c r="D221" s="121">
        <v>5957.8</v>
      </c>
      <c r="E221" s="121">
        <v>0</v>
      </c>
    </row>
    <row r="222" spans="1:15" ht="29.1" customHeight="1" x14ac:dyDescent="0.2">
      <c r="A222" s="119" t="s">
        <v>2590</v>
      </c>
      <c r="B222" s="120" t="s">
        <v>2591</v>
      </c>
      <c r="C222" s="121"/>
      <c r="D222" s="121">
        <v>26676.400000000001</v>
      </c>
      <c r="E222" s="121">
        <v>0</v>
      </c>
    </row>
    <row r="223" spans="1:15" ht="29.1" customHeight="1" x14ac:dyDescent="0.2">
      <c r="A223" s="119" t="s">
        <v>2592</v>
      </c>
      <c r="B223" s="120" t="s">
        <v>2593</v>
      </c>
      <c r="C223" s="121"/>
      <c r="D223" s="121">
        <v>28404.7</v>
      </c>
      <c r="E223" s="121">
        <v>0</v>
      </c>
    </row>
    <row r="224" spans="1:15" ht="29.1" customHeight="1" x14ac:dyDescent="0.2">
      <c r="A224" s="119" t="s">
        <v>2594</v>
      </c>
      <c r="B224" s="120" t="s">
        <v>2595</v>
      </c>
      <c r="C224" s="121"/>
      <c r="D224" s="121">
        <v>34466.9</v>
      </c>
      <c r="E224" s="121">
        <v>0</v>
      </c>
    </row>
    <row r="225" spans="1:15" ht="29.1" customHeight="1" x14ac:dyDescent="0.2">
      <c r="A225" s="119" t="s">
        <v>2596</v>
      </c>
      <c r="B225" s="120" t="s">
        <v>2597</v>
      </c>
      <c r="C225" s="121"/>
      <c r="D225" s="121">
        <v>25603.599999999999</v>
      </c>
      <c r="E225" s="121">
        <v>0</v>
      </c>
    </row>
    <row r="226" spans="1:15" ht="29.1" customHeight="1" x14ac:dyDescent="0.2">
      <c r="A226" s="119" t="s">
        <v>2598</v>
      </c>
      <c r="B226" s="120" t="s">
        <v>2599</v>
      </c>
      <c r="C226" s="121"/>
      <c r="D226" s="121">
        <v>0</v>
      </c>
      <c r="E226" s="121">
        <v>3479.9</v>
      </c>
    </row>
    <row r="227" spans="1:15" s="123" customFormat="1" ht="29.1" customHeight="1" x14ac:dyDescent="0.2">
      <c r="A227" s="119" t="s">
        <v>2600</v>
      </c>
      <c r="B227" s="120" t="s">
        <v>2601</v>
      </c>
      <c r="C227" s="121"/>
      <c r="D227" s="121">
        <v>18851.8</v>
      </c>
      <c r="E227" s="121">
        <v>0</v>
      </c>
      <c r="F227" s="112"/>
      <c r="G227" s="112"/>
      <c r="H227" s="112"/>
      <c r="L227" s="112"/>
      <c r="O227" s="112"/>
    </row>
    <row r="228" spans="1:15" s="124" customFormat="1" ht="29.1" customHeight="1" x14ac:dyDescent="0.2">
      <c r="A228" s="119" t="s">
        <v>2602</v>
      </c>
      <c r="B228" s="120" t="s">
        <v>2603</v>
      </c>
      <c r="C228" s="121"/>
      <c r="D228" s="121">
        <v>31791.3</v>
      </c>
      <c r="E228" s="121">
        <v>0</v>
      </c>
      <c r="F228" s="112"/>
      <c r="G228" s="112"/>
      <c r="H228" s="112"/>
      <c r="L228" s="112"/>
      <c r="O228" s="112"/>
    </row>
    <row r="229" spans="1:15" ht="29.1" customHeight="1" x14ac:dyDescent="0.2">
      <c r="A229" s="119" t="s">
        <v>2604</v>
      </c>
      <c r="B229" s="120" t="s">
        <v>2605</v>
      </c>
      <c r="C229" s="121"/>
      <c r="D229" s="121">
        <v>17506.7</v>
      </c>
      <c r="E229" s="121">
        <v>0</v>
      </c>
    </row>
    <row r="230" spans="1:15" ht="29.1" customHeight="1" x14ac:dyDescent="0.2">
      <c r="A230" s="119" t="s">
        <v>2606</v>
      </c>
      <c r="B230" s="120" t="s">
        <v>2607</v>
      </c>
      <c r="C230" s="121"/>
      <c r="D230" s="121">
        <v>125908.6</v>
      </c>
      <c r="E230" s="121">
        <v>0</v>
      </c>
    </row>
    <row r="231" spans="1:15" ht="29.1" customHeight="1" x14ac:dyDescent="0.2">
      <c r="A231" s="119" t="s">
        <v>2608</v>
      </c>
      <c r="B231" s="120" t="s">
        <v>2609</v>
      </c>
      <c r="C231" s="121"/>
      <c r="D231" s="121">
        <v>0</v>
      </c>
      <c r="E231" s="121">
        <v>31826.2</v>
      </c>
    </row>
    <row r="232" spans="1:15" ht="29.1" customHeight="1" x14ac:dyDescent="0.2">
      <c r="A232" s="119" t="s">
        <v>2610</v>
      </c>
      <c r="B232" s="120" t="s">
        <v>2611</v>
      </c>
      <c r="C232" s="121"/>
      <c r="D232" s="121">
        <v>49117.8</v>
      </c>
      <c r="E232" s="121">
        <v>0</v>
      </c>
    </row>
    <row r="233" spans="1:15" ht="29.1" customHeight="1" x14ac:dyDescent="0.2">
      <c r="A233" s="119" t="s">
        <v>2612</v>
      </c>
      <c r="B233" s="120" t="s">
        <v>2613</v>
      </c>
      <c r="C233" s="121"/>
      <c r="D233" s="121">
        <v>88117.2</v>
      </c>
      <c r="E233" s="121">
        <v>0</v>
      </c>
    </row>
    <row r="234" spans="1:15" ht="29.1" customHeight="1" x14ac:dyDescent="0.2">
      <c r="A234" s="119" t="s">
        <v>2614</v>
      </c>
      <c r="B234" s="120" t="s">
        <v>2615</v>
      </c>
      <c r="C234" s="121"/>
      <c r="D234" s="121">
        <v>40182.699999999997</v>
      </c>
      <c r="E234" s="121">
        <v>0</v>
      </c>
    </row>
    <row r="235" spans="1:15" ht="29.1" customHeight="1" x14ac:dyDescent="0.2">
      <c r="A235" s="122" t="s">
        <v>2616</v>
      </c>
      <c r="B235" s="120" t="s">
        <v>2617</v>
      </c>
      <c r="C235" s="121"/>
      <c r="D235" s="121">
        <v>0</v>
      </c>
      <c r="E235" s="121">
        <v>118054</v>
      </c>
    </row>
    <row r="236" spans="1:15" ht="29.1" customHeight="1" x14ac:dyDescent="0.2">
      <c r="A236" s="119" t="s">
        <v>2618</v>
      </c>
      <c r="B236" s="120" t="s">
        <v>2619</v>
      </c>
      <c r="C236" s="121"/>
      <c r="D236" s="121">
        <v>40779.300000000003</v>
      </c>
      <c r="E236" s="121">
        <v>0</v>
      </c>
    </row>
    <row r="237" spans="1:15" ht="29.1" customHeight="1" x14ac:dyDescent="0.2">
      <c r="A237" s="119" t="s">
        <v>2620</v>
      </c>
      <c r="B237" s="120" t="s">
        <v>2621</v>
      </c>
      <c r="C237" s="121"/>
      <c r="D237" s="121">
        <v>0</v>
      </c>
      <c r="E237" s="121">
        <v>190816.3</v>
      </c>
    </row>
    <row r="238" spans="1:15" ht="29.1" customHeight="1" x14ac:dyDescent="0.2">
      <c r="A238" s="119" t="s">
        <v>2622</v>
      </c>
      <c r="B238" s="120" t="s">
        <v>2623</v>
      </c>
      <c r="C238" s="121"/>
      <c r="D238" s="121">
        <v>11667.5</v>
      </c>
      <c r="E238" s="121">
        <v>0</v>
      </c>
    </row>
    <row r="239" spans="1:15" ht="29.1" customHeight="1" x14ac:dyDescent="0.2">
      <c r="A239" s="119" t="s">
        <v>2624</v>
      </c>
      <c r="B239" s="120" t="s">
        <v>2625</v>
      </c>
      <c r="C239" s="121"/>
      <c r="D239" s="121">
        <v>45311</v>
      </c>
      <c r="E239" s="121">
        <v>0</v>
      </c>
    </row>
    <row r="240" spans="1:15" ht="29.1" customHeight="1" x14ac:dyDescent="0.2">
      <c r="A240" s="119" t="s">
        <v>2626</v>
      </c>
      <c r="B240" s="120" t="s">
        <v>2627</v>
      </c>
      <c r="C240" s="121"/>
      <c r="D240" s="121">
        <v>62329.1</v>
      </c>
      <c r="E240" s="121">
        <v>0</v>
      </c>
    </row>
    <row r="241" spans="1:15" ht="29.1" customHeight="1" x14ac:dyDescent="0.2">
      <c r="A241" s="119" t="s">
        <v>2628</v>
      </c>
      <c r="B241" s="120" t="s">
        <v>2517</v>
      </c>
      <c r="C241" s="121"/>
      <c r="D241" s="121">
        <v>0</v>
      </c>
      <c r="E241" s="121">
        <v>95109.7</v>
      </c>
    </row>
    <row r="242" spans="1:15" ht="29.1" customHeight="1" x14ac:dyDescent="0.2">
      <c r="A242" s="119" t="s">
        <v>2629</v>
      </c>
      <c r="B242" s="120" t="s">
        <v>2630</v>
      </c>
      <c r="C242" s="121"/>
      <c r="D242" s="121">
        <v>66181.399999999994</v>
      </c>
      <c r="E242" s="121">
        <v>0</v>
      </c>
    </row>
    <row r="243" spans="1:15" ht="29.1" customHeight="1" x14ac:dyDescent="0.2">
      <c r="A243" s="119" t="s">
        <v>2631</v>
      </c>
      <c r="B243" s="120" t="s">
        <v>2632</v>
      </c>
      <c r="C243" s="121"/>
      <c r="D243" s="121">
        <v>0</v>
      </c>
      <c r="E243" s="121">
        <v>8150.5</v>
      </c>
    </row>
    <row r="244" spans="1:15" ht="29.1" customHeight="1" x14ac:dyDescent="0.2">
      <c r="A244" s="119" t="s">
        <v>2633</v>
      </c>
      <c r="B244" s="120" t="s">
        <v>2634</v>
      </c>
      <c r="C244" s="121"/>
      <c r="D244" s="121">
        <v>16229.2</v>
      </c>
      <c r="E244" s="121">
        <v>0</v>
      </c>
    </row>
    <row r="245" spans="1:15" ht="29.1" customHeight="1" x14ac:dyDescent="0.2">
      <c r="A245" s="119" t="s">
        <v>2635</v>
      </c>
      <c r="B245" s="120" t="s">
        <v>2636</v>
      </c>
      <c r="C245" s="121"/>
      <c r="D245" s="121">
        <v>34475.300000000003</v>
      </c>
      <c r="E245" s="121">
        <v>0</v>
      </c>
    </row>
    <row r="246" spans="1:15" ht="29.1" customHeight="1" x14ac:dyDescent="0.2">
      <c r="A246" s="119" t="s">
        <v>2637</v>
      </c>
      <c r="B246" s="120" t="s">
        <v>2638</v>
      </c>
      <c r="C246" s="121"/>
      <c r="D246" s="121">
        <v>59248.3</v>
      </c>
      <c r="E246" s="121">
        <v>0</v>
      </c>
    </row>
    <row r="247" spans="1:15" ht="29.1" customHeight="1" x14ac:dyDescent="0.2">
      <c r="A247" s="119" t="s">
        <v>2639</v>
      </c>
      <c r="B247" s="120" t="s">
        <v>2640</v>
      </c>
      <c r="C247" s="121"/>
      <c r="D247" s="121">
        <v>35414.800000000003</v>
      </c>
      <c r="E247" s="121">
        <v>0</v>
      </c>
    </row>
    <row r="248" spans="1:15" ht="29.1" customHeight="1" x14ac:dyDescent="0.2">
      <c r="A248" s="119" t="s">
        <v>2641</v>
      </c>
      <c r="B248" s="120" t="s">
        <v>2642</v>
      </c>
      <c r="C248" s="121"/>
      <c r="D248" s="121">
        <v>0</v>
      </c>
      <c r="E248" s="121">
        <v>28124.1</v>
      </c>
    </row>
    <row r="249" spans="1:15" ht="29.1" customHeight="1" x14ac:dyDescent="0.2">
      <c r="A249" s="119" t="s">
        <v>2643</v>
      </c>
      <c r="B249" s="120" t="s">
        <v>2644</v>
      </c>
      <c r="C249" s="121"/>
      <c r="D249" s="121">
        <v>0</v>
      </c>
      <c r="E249" s="121">
        <v>770.7</v>
      </c>
    </row>
    <row r="250" spans="1:15" ht="29.1" customHeight="1" x14ac:dyDescent="0.2">
      <c r="A250" s="119" t="s">
        <v>2645</v>
      </c>
      <c r="B250" s="120" t="s">
        <v>2646</v>
      </c>
      <c r="C250" s="121"/>
      <c r="D250" s="121">
        <v>34754.699999999997</v>
      </c>
      <c r="E250" s="121">
        <v>0</v>
      </c>
    </row>
    <row r="251" spans="1:15" ht="29.1" customHeight="1" x14ac:dyDescent="0.2">
      <c r="A251" s="119" t="s">
        <v>2647</v>
      </c>
      <c r="B251" s="120" t="s">
        <v>2648</v>
      </c>
      <c r="C251" s="121"/>
      <c r="D251" s="121">
        <v>22427.7</v>
      </c>
      <c r="E251" s="121">
        <v>0</v>
      </c>
    </row>
    <row r="252" spans="1:15" ht="29.1" customHeight="1" x14ac:dyDescent="0.2">
      <c r="A252" s="119" t="s">
        <v>1934</v>
      </c>
      <c r="B252" s="120" t="s">
        <v>1935</v>
      </c>
      <c r="C252" s="121"/>
      <c r="D252" s="121">
        <v>28965.199999999997</v>
      </c>
      <c r="E252" s="121">
        <v>0</v>
      </c>
    </row>
    <row r="253" spans="1:15" ht="29.1" customHeight="1" x14ac:dyDescent="0.2">
      <c r="A253" s="119" t="s">
        <v>2649</v>
      </c>
      <c r="B253" s="120" t="s">
        <v>2650</v>
      </c>
      <c r="C253" s="121"/>
      <c r="D253" s="121">
        <v>3412.2</v>
      </c>
      <c r="E253" s="121">
        <v>0</v>
      </c>
    </row>
    <row r="254" spans="1:15" s="123" customFormat="1" ht="29.1" customHeight="1" x14ac:dyDescent="0.2">
      <c r="A254" s="119" t="s">
        <v>2651</v>
      </c>
      <c r="B254" s="120" t="s">
        <v>2652</v>
      </c>
      <c r="C254" s="121"/>
      <c r="D254" s="121">
        <v>4803.6000000000004</v>
      </c>
      <c r="E254" s="121">
        <v>0</v>
      </c>
      <c r="F254" s="112"/>
      <c r="G254" s="112"/>
      <c r="H254" s="112"/>
      <c r="L254" s="112"/>
      <c r="O254" s="112"/>
    </row>
    <row r="255" spans="1:15" s="123" customFormat="1" ht="29.1" customHeight="1" x14ac:dyDescent="0.2">
      <c r="A255" s="119" t="s">
        <v>2653</v>
      </c>
      <c r="B255" s="120" t="s">
        <v>2654</v>
      </c>
      <c r="C255" s="121"/>
      <c r="D255" s="121">
        <v>8134.4</v>
      </c>
      <c r="E255" s="121">
        <v>0</v>
      </c>
      <c r="F255" s="112"/>
      <c r="G255" s="112"/>
      <c r="H255" s="112"/>
      <c r="L255" s="112"/>
      <c r="O255" s="112"/>
    </row>
    <row r="256" spans="1:15" s="124" customFormat="1" ht="29.1" customHeight="1" x14ac:dyDescent="0.2">
      <c r="A256" s="119" t="s">
        <v>2655</v>
      </c>
      <c r="B256" s="120" t="s">
        <v>2656</v>
      </c>
      <c r="C256" s="121"/>
      <c r="D256" s="121">
        <v>16256.4</v>
      </c>
      <c r="E256" s="121">
        <v>0</v>
      </c>
      <c r="F256" s="112"/>
      <c r="G256" s="112"/>
      <c r="H256" s="112"/>
      <c r="L256" s="112"/>
      <c r="O256" s="112"/>
    </row>
    <row r="257" spans="1:15" ht="29.1" customHeight="1" x14ac:dyDescent="0.2">
      <c r="A257" s="119" t="s">
        <v>2657</v>
      </c>
      <c r="B257" s="120" t="s">
        <v>2658</v>
      </c>
      <c r="C257" s="121"/>
      <c r="D257" s="121">
        <v>19146.099999999999</v>
      </c>
      <c r="E257" s="121">
        <v>0</v>
      </c>
    </row>
    <row r="258" spans="1:15" ht="29.1" customHeight="1" x14ac:dyDescent="0.2">
      <c r="A258" s="119" t="s">
        <v>2659</v>
      </c>
      <c r="B258" s="120" t="s">
        <v>2660</v>
      </c>
      <c r="C258" s="121"/>
      <c r="D258" s="121">
        <v>8136</v>
      </c>
      <c r="E258" s="121">
        <v>0</v>
      </c>
    </row>
    <row r="259" spans="1:15" ht="29.1" customHeight="1" x14ac:dyDescent="0.2">
      <c r="A259" s="119" t="s">
        <v>2661</v>
      </c>
      <c r="B259" s="120" t="s">
        <v>2662</v>
      </c>
      <c r="C259" s="121"/>
      <c r="D259" s="121">
        <v>9779.6</v>
      </c>
      <c r="E259" s="121">
        <v>0</v>
      </c>
    </row>
    <row r="260" spans="1:15" ht="29.1" customHeight="1" x14ac:dyDescent="0.2">
      <c r="A260" s="119" t="s">
        <v>2663</v>
      </c>
      <c r="B260" s="120" t="s">
        <v>2664</v>
      </c>
      <c r="C260" s="121"/>
      <c r="D260" s="121">
        <v>11856.4</v>
      </c>
      <c r="E260" s="121">
        <v>0</v>
      </c>
    </row>
    <row r="261" spans="1:15" ht="29.1" customHeight="1" x14ac:dyDescent="0.2">
      <c r="A261" s="122" t="s">
        <v>2665</v>
      </c>
      <c r="B261" s="120" t="s">
        <v>2666</v>
      </c>
      <c r="C261" s="121"/>
      <c r="D261" s="121">
        <v>12948.1</v>
      </c>
      <c r="E261" s="121">
        <v>0</v>
      </c>
    </row>
    <row r="262" spans="1:15" ht="29.1" customHeight="1" x14ac:dyDescent="0.2">
      <c r="A262" s="119" t="s">
        <v>2667</v>
      </c>
      <c r="B262" s="120" t="s">
        <v>2668</v>
      </c>
      <c r="C262" s="121"/>
      <c r="D262" s="121">
        <v>42018.2</v>
      </c>
      <c r="E262" s="121">
        <v>0</v>
      </c>
    </row>
    <row r="263" spans="1:15" ht="29.1" customHeight="1" x14ac:dyDescent="0.2">
      <c r="A263" s="119" t="s">
        <v>2669</v>
      </c>
      <c r="B263" s="120" t="s">
        <v>2670</v>
      </c>
      <c r="C263" s="121"/>
      <c r="D263" s="121">
        <v>43463.9</v>
      </c>
      <c r="E263" s="121">
        <v>0</v>
      </c>
    </row>
    <row r="264" spans="1:15" ht="29.1" customHeight="1" x14ac:dyDescent="0.2">
      <c r="A264" s="119" t="s">
        <v>2671</v>
      </c>
      <c r="B264" s="120" t="s">
        <v>2672</v>
      </c>
      <c r="C264" s="121"/>
      <c r="D264" s="121">
        <v>54621.4</v>
      </c>
      <c r="E264" s="121">
        <v>0</v>
      </c>
    </row>
    <row r="265" spans="1:15" ht="29.1" customHeight="1" x14ac:dyDescent="0.2">
      <c r="A265" s="119" t="s">
        <v>2673</v>
      </c>
      <c r="B265" s="120" t="s">
        <v>2674</v>
      </c>
      <c r="C265" s="121"/>
      <c r="D265" s="121">
        <v>11645</v>
      </c>
      <c r="E265" s="121">
        <v>0</v>
      </c>
    </row>
    <row r="266" spans="1:15" ht="29.1" customHeight="1" x14ac:dyDescent="0.2">
      <c r="A266" s="119" t="s">
        <v>2675</v>
      </c>
      <c r="B266" s="120" t="s">
        <v>2676</v>
      </c>
      <c r="C266" s="121"/>
      <c r="D266" s="121">
        <v>19800.5</v>
      </c>
      <c r="E266" s="121">
        <v>0</v>
      </c>
    </row>
    <row r="267" spans="1:15" s="123" customFormat="1" ht="29.1" customHeight="1" x14ac:dyDescent="0.2">
      <c r="A267" s="119" t="s">
        <v>2677</v>
      </c>
      <c r="B267" s="120" t="s">
        <v>2678</v>
      </c>
      <c r="C267" s="121"/>
      <c r="D267" s="121">
        <v>19522.8</v>
      </c>
      <c r="E267" s="121">
        <v>0</v>
      </c>
      <c r="F267" s="112"/>
      <c r="G267" s="112"/>
      <c r="H267" s="112"/>
      <c r="L267" s="112"/>
      <c r="O267" s="112"/>
    </row>
    <row r="268" spans="1:15" s="123" customFormat="1" ht="29.1" customHeight="1" x14ac:dyDescent="0.2">
      <c r="A268" s="119" t="s">
        <v>2679</v>
      </c>
      <c r="B268" s="120" t="s">
        <v>2680</v>
      </c>
      <c r="C268" s="121"/>
      <c r="D268" s="121">
        <v>28521.8</v>
      </c>
      <c r="E268" s="121">
        <v>0</v>
      </c>
      <c r="F268" s="112"/>
      <c r="G268" s="112"/>
      <c r="H268" s="112"/>
      <c r="L268" s="112"/>
      <c r="O268" s="112"/>
    </row>
    <row r="269" spans="1:15" ht="29.1" customHeight="1" x14ac:dyDescent="0.2">
      <c r="A269" s="119" t="s">
        <v>2681</v>
      </c>
      <c r="B269" s="120" t="s">
        <v>2682</v>
      </c>
      <c r="C269" s="121"/>
      <c r="D269" s="121">
        <v>0</v>
      </c>
      <c r="E269" s="121">
        <v>1217.5999999999999</v>
      </c>
    </row>
    <row r="270" spans="1:15" s="126" customFormat="1" ht="29.1" customHeight="1" x14ac:dyDescent="0.2">
      <c r="A270" s="119" t="s">
        <v>2683</v>
      </c>
      <c r="B270" s="120" t="s">
        <v>2684</v>
      </c>
      <c r="C270" s="121"/>
      <c r="D270" s="121">
        <v>1865.2</v>
      </c>
      <c r="E270" s="121">
        <v>0</v>
      </c>
      <c r="F270" s="112"/>
      <c r="G270" s="112"/>
      <c r="H270" s="112"/>
      <c r="L270" s="112"/>
      <c r="O270" s="112"/>
    </row>
    <row r="271" spans="1:15" s="126" customFormat="1" ht="29.1" customHeight="1" x14ac:dyDescent="0.2">
      <c r="A271" s="119" t="s">
        <v>2685</v>
      </c>
      <c r="B271" s="120" t="s">
        <v>2686</v>
      </c>
      <c r="C271" s="121"/>
      <c r="D271" s="121">
        <v>35238.1</v>
      </c>
      <c r="E271" s="121">
        <v>0</v>
      </c>
      <c r="F271" s="112"/>
      <c r="G271" s="112"/>
      <c r="H271" s="112"/>
      <c r="L271" s="112"/>
      <c r="O271" s="112"/>
    </row>
    <row r="272" spans="1:15" ht="29.1" customHeight="1" x14ac:dyDescent="0.2">
      <c r="A272" s="119" t="s">
        <v>2687</v>
      </c>
      <c r="B272" s="120" t="s">
        <v>2688</v>
      </c>
      <c r="C272" s="121"/>
      <c r="D272" s="121">
        <v>13096.3</v>
      </c>
      <c r="E272" s="121">
        <v>0</v>
      </c>
    </row>
    <row r="273" spans="1:5" ht="29.1" customHeight="1" x14ac:dyDescent="0.2">
      <c r="A273" s="119" t="s">
        <v>2689</v>
      </c>
      <c r="B273" s="120" t="s">
        <v>2690</v>
      </c>
      <c r="C273" s="121"/>
      <c r="D273" s="121">
        <v>132</v>
      </c>
      <c r="E273" s="121">
        <v>0</v>
      </c>
    </row>
    <row r="274" spans="1:5" ht="29.1" customHeight="1" x14ac:dyDescent="0.2">
      <c r="A274" s="119" t="s">
        <v>2691</v>
      </c>
      <c r="B274" s="120" t="s">
        <v>2692</v>
      </c>
      <c r="C274" s="121"/>
      <c r="D274" s="121">
        <v>15679.6</v>
      </c>
      <c r="E274" s="121">
        <v>0</v>
      </c>
    </row>
    <row r="275" spans="1:5" ht="29.1" customHeight="1" x14ac:dyDescent="0.2">
      <c r="A275" s="119" t="s">
        <v>2693</v>
      </c>
      <c r="B275" s="120" t="s">
        <v>2694</v>
      </c>
      <c r="C275" s="121"/>
      <c r="D275" s="121">
        <v>10794.6</v>
      </c>
      <c r="E275" s="121">
        <v>0</v>
      </c>
    </row>
    <row r="276" spans="1:5" ht="29.1" customHeight="1" x14ac:dyDescent="0.2">
      <c r="A276" s="119" t="s">
        <v>2695</v>
      </c>
      <c r="B276" s="120" t="s">
        <v>2696</v>
      </c>
      <c r="C276" s="121"/>
      <c r="D276" s="121">
        <v>1568.7</v>
      </c>
      <c r="E276" s="121">
        <v>0</v>
      </c>
    </row>
    <row r="277" spans="1:5" ht="29.1" customHeight="1" x14ac:dyDescent="0.2">
      <c r="A277" s="119" t="s">
        <v>2697</v>
      </c>
      <c r="B277" s="120" t="s">
        <v>2698</v>
      </c>
      <c r="C277" s="121"/>
      <c r="D277" s="121">
        <v>0</v>
      </c>
      <c r="E277" s="121">
        <v>7518.7</v>
      </c>
    </row>
    <row r="278" spans="1:5" ht="29.1" customHeight="1" x14ac:dyDescent="0.2">
      <c r="A278" s="119" t="s">
        <v>2699</v>
      </c>
      <c r="B278" s="120" t="s">
        <v>2235</v>
      </c>
      <c r="C278" s="121"/>
      <c r="D278" s="121">
        <v>15920.7</v>
      </c>
      <c r="E278" s="121">
        <v>0</v>
      </c>
    </row>
    <row r="279" spans="1:5" ht="29.1" customHeight="1" x14ac:dyDescent="0.2">
      <c r="A279" s="119" t="s">
        <v>2700</v>
      </c>
      <c r="B279" s="120" t="s">
        <v>2701</v>
      </c>
      <c r="C279" s="121"/>
      <c r="D279" s="121">
        <v>26.6</v>
      </c>
      <c r="E279" s="121">
        <v>0</v>
      </c>
    </row>
    <row r="280" spans="1:5" ht="29.1" customHeight="1" x14ac:dyDescent="0.2">
      <c r="A280" s="119" t="s">
        <v>2702</v>
      </c>
      <c r="B280" s="120" t="s">
        <v>2703</v>
      </c>
      <c r="C280" s="121"/>
      <c r="D280" s="121">
        <v>0</v>
      </c>
      <c r="E280" s="121">
        <v>47961.599999999999</v>
      </c>
    </row>
    <row r="281" spans="1:5" ht="29.1" customHeight="1" x14ac:dyDescent="0.2">
      <c r="A281" s="119" t="s">
        <v>2704</v>
      </c>
      <c r="B281" s="120" t="s">
        <v>2705</v>
      </c>
      <c r="C281" s="121"/>
      <c r="D281" s="121">
        <v>32464.2</v>
      </c>
      <c r="E281" s="121">
        <v>0</v>
      </c>
    </row>
    <row r="282" spans="1:5" ht="29.1" customHeight="1" x14ac:dyDescent="0.2">
      <c r="A282" s="119" t="s">
        <v>2706</v>
      </c>
      <c r="B282" s="120" t="s">
        <v>2707</v>
      </c>
      <c r="C282" s="121"/>
      <c r="D282" s="121">
        <v>27414.1</v>
      </c>
      <c r="E282" s="121">
        <v>0</v>
      </c>
    </row>
    <row r="283" spans="1:5" ht="29.1" customHeight="1" x14ac:dyDescent="0.2">
      <c r="A283" s="119" t="s">
        <v>2708</v>
      </c>
      <c r="B283" s="120" t="s">
        <v>2709</v>
      </c>
      <c r="C283" s="121"/>
      <c r="D283" s="121">
        <v>16002.8</v>
      </c>
      <c r="E283" s="121">
        <v>0</v>
      </c>
    </row>
    <row r="284" spans="1:5" ht="29.1" customHeight="1" x14ac:dyDescent="0.2">
      <c r="A284" s="119" t="s">
        <v>2710</v>
      </c>
      <c r="B284" s="120" t="s">
        <v>2711</v>
      </c>
      <c r="C284" s="121"/>
      <c r="D284" s="121">
        <v>7762.8</v>
      </c>
      <c r="E284" s="121">
        <v>0</v>
      </c>
    </row>
    <row r="285" spans="1:5" ht="29.1" customHeight="1" x14ac:dyDescent="0.2">
      <c r="A285" s="119" t="s">
        <v>2712</v>
      </c>
      <c r="B285" s="120" t="s">
        <v>2713</v>
      </c>
      <c r="C285" s="121"/>
      <c r="D285" s="121">
        <v>16821.8</v>
      </c>
      <c r="E285" s="121">
        <v>0</v>
      </c>
    </row>
    <row r="286" spans="1:5" ht="29.1" customHeight="1" x14ac:dyDescent="0.2">
      <c r="A286" s="119" t="s">
        <v>2714</v>
      </c>
      <c r="B286" s="120" t="s">
        <v>2715</v>
      </c>
      <c r="C286" s="121"/>
      <c r="D286" s="121">
        <v>50028.2</v>
      </c>
      <c r="E286" s="121">
        <v>0</v>
      </c>
    </row>
    <row r="287" spans="1:5" ht="29.1" customHeight="1" x14ac:dyDescent="0.2">
      <c r="A287" s="119" t="s">
        <v>2716</v>
      </c>
      <c r="B287" s="120" t="s">
        <v>2717</v>
      </c>
      <c r="C287" s="121"/>
      <c r="D287" s="121">
        <v>21874.7</v>
      </c>
      <c r="E287" s="121">
        <v>0</v>
      </c>
    </row>
    <row r="288" spans="1:5" ht="29.1" customHeight="1" x14ac:dyDescent="0.2">
      <c r="A288" s="119" t="s">
        <v>2718</v>
      </c>
      <c r="B288" s="120" t="s">
        <v>2719</v>
      </c>
      <c r="C288" s="121"/>
      <c r="D288" s="121">
        <v>23070.5</v>
      </c>
      <c r="E288" s="121">
        <v>0</v>
      </c>
    </row>
    <row r="289" spans="1:5" ht="29.1" customHeight="1" x14ac:dyDescent="0.2">
      <c r="A289" s="119" t="s">
        <v>2720</v>
      </c>
      <c r="B289" s="120" t="s">
        <v>2721</v>
      </c>
      <c r="C289" s="121"/>
      <c r="D289" s="121">
        <v>16062.6</v>
      </c>
      <c r="E289" s="121">
        <v>0</v>
      </c>
    </row>
    <row r="290" spans="1:5" ht="29.1" customHeight="1" x14ac:dyDescent="0.2">
      <c r="A290" s="119" t="s">
        <v>2722</v>
      </c>
      <c r="B290" s="120" t="s">
        <v>2723</v>
      </c>
      <c r="C290" s="121"/>
      <c r="D290" s="121">
        <v>8244.1</v>
      </c>
      <c r="E290" s="121">
        <v>0</v>
      </c>
    </row>
    <row r="291" spans="1:5" ht="29.1" customHeight="1" x14ac:dyDescent="0.2">
      <c r="A291" s="119" t="s">
        <v>2724</v>
      </c>
      <c r="B291" s="120" t="s">
        <v>2725</v>
      </c>
      <c r="C291" s="121"/>
      <c r="D291" s="121">
        <v>0</v>
      </c>
      <c r="E291" s="121">
        <v>33422.9</v>
      </c>
    </row>
    <row r="292" spans="1:5" ht="29.1" customHeight="1" x14ac:dyDescent="0.2">
      <c r="A292" s="119" t="s">
        <v>2726</v>
      </c>
      <c r="B292" s="120" t="s">
        <v>2727</v>
      </c>
      <c r="C292" s="121"/>
      <c r="D292" s="121">
        <v>9607.4</v>
      </c>
      <c r="E292" s="121">
        <v>0</v>
      </c>
    </row>
    <row r="293" spans="1:5" ht="29.1" customHeight="1" x14ac:dyDescent="0.2">
      <c r="A293" s="119" t="s">
        <v>2728</v>
      </c>
      <c r="B293" s="120" t="s">
        <v>2729</v>
      </c>
      <c r="C293" s="121"/>
      <c r="D293" s="121">
        <v>10858.3</v>
      </c>
      <c r="E293" s="121">
        <v>0</v>
      </c>
    </row>
    <row r="294" spans="1:5" ht="29.1" customHeight="1" x14ac:dyDescent="0.2">
      <c r="A294" s="119" t="s">
        <v>2730</v>
      </c>
      <c r="B294" s="120" t="s">
        <v>2731</v>
      </c>
      <c r="C294" s="121"/>
      <c r="D294" s="121">
        <v>7257.3</v>
      </c>
      <c r="E294" s="121">
        <v>0</v>
      </c>
    </row>
    <row r="295" spans="1:5" ht="29.1" customHeight="1" x14ac:dyDescent="0.2">
      <c r="A295" s="119" t="s">
        <v>2732</v>
      </c>
      <c r="B295" s="120" t="s">
        <v>2733</v>
      </c>
      <c r="C295" s="121"/>
      <c r="D295" s="121">
        <v>11607.4</v>
      </c>
      <c r="E295" s="121">
        <v>0</v>
      </c>
    </row>
    <row r="296" spans="1:5" ht="29.1" customHeight="1" x14ac:dyDescent="0.2">
      <c r="A296" s="119" t="s">
        <v>2734</v>
      </c>
      <c r="B296" s="120" t="s">
        <v>2735</v>
      </c>
      <c r="C296" s="121"/>
      <c r="D296" s="121">
        <v>10320</v>
      </c>
      <c r="E296" s="121">
        <v>0</v>
      </c>
    </row>
    <row r="297" spans="1:5" ht="29.1" customHeight="1" x14ac:dyDescent="0.2">
      <c r="A297" s="119" t="s">
        <v>2736</v>
      </c>
      <c r="B297" s="120" t="s">
        <v>2737</v>
      </c>
      <c r="C297" s="121"/>
      <c r="D297" s="121">
        <v>6584.5</v>
      </c>
      <c r="E297" s="121">
        <v>0</v>
      </c>
    </row>
    <row r="298" spans="1:5" ht="29.1" customHeight="1" x14ac:dyDescent="0.2">
      <c r="A298" s="119" t="s">
        <v>2738</v>
      </c>
      <c r="B298" s="120" t="s">
        <v>2739</v>
      </c>
      <c r="C298" s="121"/>
      <c r="D298" s="121">
        <v>0</v>
      </c>
      <c r="E298" s="121">
        <v>379020.4</v>
      </c>
    </row>
    <row r="299" spans="1:5" ht="29.1" customHeight="1" x14ac:dyDescent="0.2">
      <c r="A299" s="119" t="s">
        <v>2740</v>
      </c>
      <c r="B299" s="120" t="s">
        <v>2741</v>
      </c>
      <c r="C299" s="121"/>
      <c r="D299" s="121">
        <v>0</v>
      </c>
      <c r="E299" s="121">
        <v>295273.5</v>
      </c>
    </row>
    <row r="300" spans="1:5" ht="29.1" customHeight="1" x14ac:dyDescent="0.2">
      <c r="A300" s="119" t="s">
        <v>2742</v>
      </c>
      <c r="B300" s="120" t="s">
        <v>2743</v>
      </c>
      <c r="C300" s="121"/>
      <c r="D300" s="121">
        <v>6851.9</v>
      </c>
      <c r="E300" s="121">
        <v>0</v>
      </c>
    </row>
    <row r="301" spans="1:5" ht="29.1" customHeight="1" x14ac:dyDescent="0.2">
      <c r="A301" s="119" t="s">
        <v>2744</v>
      </c>
      <c r="B301" s="120" t="s">
        <v>2745</v>
      </c>
      <c r="C301" s="121"/>
      <c r="D301" s="121">
        <v>337.6</v>
      </c>
      <c r="E301" s="121">
        <v>0</v>
      </c>
    </row>
    <row r="302" spans="1:5" ht="29.1" customHeight="1" x14ac:dyDescent="0.2">
      <c r="A302" s="119" t="s">
        <v>2746</v>
      </c>
      <c r="B302" s="120" t="s">
        <v>2747</v>
      </c>
      <c r="C302" s="121"/>
      <c r="D302" s="121">
        <v>11159.1</v>
      </c>
      <c r="E302" s="121">
        <v>0</v>
      </c>
    </row>
    <row r="303" spans="1:5" ht="29.1" customHeight="1" x14ac:dyDescent="0.2">
      <c r="A303" s="119" t="s">
        <v>2748</v>
      </c>
      <c r="B303" s="120" t="s">
        <v>2749</v>
      </c>
      <c r="C303" s="121"/>
      <c r="D303" s="121">
        <v>21051.8</v>
      </c>
      <c r="E303" s="121">
        <v>0</v>
      </c>
    </row>
    <row r="304" spans="1:5" ht="29.1" customHeight="1" x14ac:dyDescent="0.2">
      <c r="A304" s="119" t="s">
        <v>2750</v>
      </c>
      <c r="B304" s="120" t="s">
        <v>2751</v>
      </c>
      <c r="C304" s="121"/>
      <c r="D304" s="121">
        <v>0</v>
      </c>
      <c r="E304" s="121">
        <v>76747.8</v>
      </c>
    </row>
    <row r="305" spans="1:15" ht="29.1" customHeight="1" x14ac:dyDescent="0.2">
      <c r="A305" s="119" t="s">
        <v>2752</v>
      </c>
      <c r="B305" s="120" t="s">
        <v>2753</v>
      </c>
      <c r="C305" s="121"/>
      <c r="D305" s="121">
        <v>0</v>
      </c>
      <c r="E305" s="121">
        <v>7992.2</v>
      </c>
    </row>
    <row r="306" spans="1:15" ht="29.1" customHeight="1" x14ac:dyDescent="0.2">
      <c r="A306" s="119" t="s">
        <v>2754</v>
      </c>
      <c r="B306" s="120" t="s">
        <v>2755</v>
      </c>
      <c r="C306" s="121"/>
      <c r="D306" s="121">
        <v>0</v>
      </c>
      <c r="E306" s="121">
        <v>1631.1</v>
      </c>
    </row>
    <row r="307" spans="1:15" ht="29.1" customHeight="1" x14ac:dyDescent="0.2">
      <c r="A307" s="119" t="s">
        <v>2756</v>
      </c>
      <c r="B307" s="120" t="s">
        <v>2757</v>
      </c>
      <c r="C307" s="121"/>
      <c r="D307" s="121">
        <v>7697</v>
      </c>
      <c r="E307" s="121">
        <v>0</v>
      </c>
    </row>
    <row r="308" spans="1:15" ht="29.1" customHeight="1" x14ac:dyDescent="0.2">
      <c r="A308" s="119" t="s">
        <v>2758</v>
      </c>
      <c r="B308" s="120" t="s">
        <v>2759</v>
      </c>
      <c r="C308" s="121"/>
      <c r="D308" s="121">
        <v>0</v>
      </c>
      <c r="E308" s="121">
        <v>4121.6000000000004</v>
      </c>
    </row>
    <row r="309" spans="1:15" ht="29.1" customHeight="1" x14ac:dyDescent="0.2">
      <c r="A309" s="119" t="s">
        <v>2760</v>
      </c>
      <c r="B309" s="120" t="s">
        <v>2761</v>
      </c>
      <c r="C309" s="121"/>
      <c r="D309" s="121">
        <v>44479.3</v>
      </c>
      <c r="E309" s="121">
        <v>0</v>
      </c>
    </row>
    <row r="310" spans="1:15" ht="29.1" customHeight="1" x14ac:dyDescent="0.2">
      <c r="A310" s="119" t="s">
        <v>2762</v>
      </c>
      <c r="B310" s="120" t="s">
        <v>2763</v>
      </c>
      <c r="C310" s="121"/>
      <c r="D310" s="121">
        <v>20039</v>
      </c>
      <c r="E310" s="121">
        <v>0</v>
      </c>
    </row>
    <row r="311" spans="1:15" ht="29.1" customHeight="1" x14ac:dyDescent="0.2">
      <c r="A311" s="119" t="s">
        <v>2764</v>
      </c>
      <c r="B311" s="120" t="s">
        <v>2765</v>
      </c>
      <c r="C311" s="121"/>
      <c r="D311" s="121">
        <v>0</v>
      </c>
      <c r="E311" s="121">
        <v>46652.4</v>
      </c>
    </row>
    <row r="312" spans="1:15" ht="29.1" customHeight="1" x14ac:dyDescent="0.2">
      <c r="A312" s="119" t="s">
        <v>2766</v>
      </c>
      <c r="B312" s="120" t="s">
        <v>2767</v>
      </c>
      <c r="C312" s="121"/>
      <c r="D312" s="121">
        <v>20570.400000000001</v>
      </c>
      <c r="E312" s="121">
        <v>0</v>
      </c>
    </row>
    <row r="313" spans="1:15" ht="29.1" customHeight="1" x14ac:dyDescent="0.2">
      <c r="A313" s="119" t="s">
        <v>2768</v>
      </c>
      <c r="B313" s="120" t="s">
        <v>2769</v>
      </c>
      <c r="C313" s="121"/>
      <c r="D313" s="121">
        <v>24397.4</v>
      </c>
      <c r="E313" s="121">
        <v>0</v>
      </c>
    </row>
    <row r="314" spans="1:15" s="123" customFormat="1" ht="29.1" customHeight="1" x14ac:dyDescent="0.2">
      <c r="A314" s="119" t="s">
        <v>2770</v>
      </c>
      <c r="B314" s="120" t="s">
        <v>2771</v>
      </c>
      <c r="C314" s="121"/>
      <c r="D314" s="121">
        <v>0</v>
      </c>
      <c r="E314" s="121">
        <v>31602.5</v>
      </c>
      <c r="F314" s="112"/>
      <c r="G314" s="112"/>
      <c r="H314" s="112"/>
      <c r="L314" s="112"/>
      <c r="O314" s="112"/>
    </row>
    <row r="315" spans="1:15" ht="29.1" customHeight="1" x14ac:dyDescent="0.2">
      <c r="A315" s="119" t="s">
        <v>2772</v>
      </c>
      <c r="B315" s="120" t="s">
        <v>2773</v>
      </c>
      <c r="C315" s="121"/>
      <c r="D315" s="121">
        <v>15684.5</v>
      </c>
      <c r="E315" s="121">
        <v>0</v>
      </c>
    </row>
    <row r="316" spans="1:15" ht="29.1" customHeight="1" x14ac:dyDescent="0.2">
      <c r="A316" s="119" t="s">
        <v>1944</v>
      </c>
      <c r="B316" s="120" t="s">
        <v>1945</v>
      </c>
      <c r="C316" s="121"/>
      <c r="D316" s="121">
        <v>184770.5</v>
      </c>
      <c r="E316" s="121">
        <v>0</v>
      </c>
    </row>
    <row r="317" spans="1:15" ht="29.1" customHeight="1" x14ac:dyDescent="0.2">
      <c r="A317" s="119" t="s">
        <v>2774</v>
      </c>
      <c r="B317" s="120" t="s">
        <v>2775</v>
      </c>
      <c r="C317" s="121"/>
      <c r="D317" s="121">
        <v>34135</v>
      </c>
      <c r="E317" s="121">
        <v>0</v>
      </c>
    </row>
    <row r="318" spans="1:15" s="123" customFormat="1" ht="29.1" customHeight="1" x14ac:dyDescent="0.2">
      <c r="A318" s="119" t="s">
        <v>2776</v>
      </c>
      <c r="B318" s="120" t="s">
        <v>2777</v>
      </c>
      <c r="C318" s="121"/>
      <c r="D318" s="121">
        <v>18364</v>
      </c>
      <c r="E318" s="121">
        <v>0</v>
      </c>
      <c r="F318" s="112"/>
      <c r="G318" s="112"/>
      <c r="H318" s="112"/>
      <c r="L318" s="112"/>
      <c r="O318" s="112"/>
    </row>
    <row r="319" spans="1:15" ht="29.1" customHeight="1" x14ac:dyDescent="0.2">
      <c r="A319" s="119" t="s">
        <v>2778</v>
      </c>
      <c r="B319" s="120" t="s">
        <v>2779</v>
      </c>
      <c r="C319" s="121"/>
      <c r="D319" s="121">
        <v>59712.1</v>
      </c>
      <c r="E319" s="121">
        <v>0</v>
      </c>
    </row>
    <row r="320" spans="1:15" ht="29.1" customHeight="1" x14ac:dyDescent="0.2">
      <c r="A320" s="119" t="s">
        <v>2780</v>
      </c>
      <c r="B320" s="120" t="s">
        <v>2781</v>
      </c>
      <c r="C320" s="121"/>
      <c r="D320" s="121">
        <v>0</v>
      </c>
      <c r="E320" s="121">
        <v>12238.1</v>
      </c>
    </row>
    <row r="321" spans="1:5" ht="29.1" customHeight="1" x14ac:dyDescent="0.2">
      <c r="A321" s="119" t="s">
        <v>2782</v>
      </c>
      <c r="B321" s="120" t="s">
        <v>2783</v>
      </c>
      <c r="C321" s="121"/>
      <c r="D321" s="121">
        <v>11804.4</v>
      </c>
      <c r="E321" s="121">
        <v>0</v>
      </c>
    </row>
    <row r="322" spans="1:5" ht="29.1" customHeight="1" x14ac:dyDescent="0.2">
      <c r="A322" s="119" t="s">
        <v>2784</v>
      </c>
      <c r="B322" s="120" t="s">
        <v>2785</v>
      </c>
      <c r="C322" s="121"/>
      <c r="D322" s="121">
        <v>0</v>
      </c>
      <c r="E322" s="121">
        <v>351554.3</v>
      </c>
    </row>
    <row r="323" spans="1:5" ht="29.1" customHeight="1" x14ac:dyDescent="0.2">
      <c r="A323" s="119" t="s">
        <v>2786</v>
      </c>
      <c r="B323" s="120" t="s">
        <v>2787</v>
      </c>
      <c r="C323" s="121"/>
      <c r="D323" s="121">
        <v>3367.3</v>
      </c>
      <c r="E323" s="121">
        <v>0</v>
      </c>
    </row>
    <row r="324" spans="1:5" ht="29.1" customHeight="1" x14ac:dyDescent="0.2">
      <c r="A324" s="119" t="s">
        <v>2788</v>
      </c>
      <c r="B324" s="120" t="s">
        <v>2789</v>
      </c>
      <c r="C324" s="121"/>
      <c r="D324" s="121">
        <v>23807.8</v>
      </c>
      <c r="E324" s="121">
        <v>0</v>
      </c>
    </row>
    <row r="325" spans="1:5" ht="29.1" customHeight="1" x14ac:dyDescent="0.2">
      <c r="A325" s="119" t="s">
        <v>2790</v>
      </c>
      <c r="B325" s="120" t="s">
        <v>2791</v>
      </c>
      <c r="C325" s="121"/>
      <c r="D325" s="121">
        <v>47364.4</v>
      </c>
      <c r="E325" s="121">
        <v>0</v>
      </c>
    </row>
    <row r="326" spans="1:5" ht="29.1" customHeight="1" x14ac:dyDescent="0.2">
      <c r="A326" s="119" t="s">
        <v>2792</v>
      </c>
      <c r="B326" s="120" t="s">
        <v>2793</v>
      </c>
      <c r="C326" s="121"/>
      <c r="D326" s="121">
        <v>19642.599999999999</v>
      </c>
      <c r="E326" s="121">
        <v>0</v>
      </c>
    </row>
    <row r="327" spans="1:5" ht="29.1" customHeight="1" x14ac:dyDescent="0.2">
      <c r="A327" s="119" t="s">
        <v>2794</v>
      </c>
      <c r="B327" s="120" t="s">
        <v>5304</v>
      </c>
      <c r="C327" s="121"/>
      <c r="D327" s="121">
        <v>26350.9</v>
      </c>
      <c r="E327" s="121">
        <v>0</v>
      </c>
    </row>
    <row r="328" spans="1:5" ht="29.1" customHeight="1" x14ac:dyDescent="0.2">
      <c r="A328" s="119" t="s">
        <v>2795</v>
      </c>
      <c r="B328" s="120" t="s">
        <v>2796</v>
      </c>
      <c r="C328" s="121"/>
      <c r="D328" s="121">
        <v>44544.4</v>
      </c>
      <c r="E328" s="121">
        <v>0</v>
      </c>
    </row>
    <row r="329" spans="1:5" ht="29.1" customHeight="1" x14ac:dyDescent="0.2">
      <c r="A329" s="119" t="s">
        <v>2797</v>
      </c>
      <c r="B329" s="120" t="s">
        <v>2798</v>
      </c>
      <c r="C329" s="121"/>
      <c r="D329" s="121">
        <v>18819.2</v>
      </c>
      <c r="E329" s="121">
        <v>0</v>
      </c>
    </row>
    <row r="330" spans="1:5" ht="29.1" customHeight="1" x14ac:dyDescent="0.2">
      <c r="A330" s="119" t="s">
        <v>2799</v>
      </c>
      <c r="B330" s="120" t="s">
        <v>2800</v>
      </c>
      <c r="C330" s="121"/>
      <c r="D330" s="121">
        <v>0</v>
      </c>
      <c r="E330" s="121">
        <v>1264.2</v>
      </c>
    </row>
    <row r="331" spans="1:5" ht="29.1" customHeight="1" x14ac:dyDescent="0.2">
      <c r="A331" s="119" t="s">
        <v>2801</v>
      </c>
      <c r="B331" s="120" t="s">
        <v>2802</v>
      </c>
      <c r="C331" s="121"/>
      <c r="D331" s="121">
        <v>0</v>
      </c>
      <c r="E331" s="121">
        <v>44670.5</v>
      </c>
    </row>
    <row r="332" spans="1:5" ht="29.1" customHeight="1" x14ac:dyDescent="0.2">
      <c r="A332" s="119" t="s">
        <v>2803</v>
      </c>
      <c r="B332" s="120" t="s">
        <v>2804</v>
      </c>
      <c r="C332" s="121"/>
      <c r="D332" s="121">
        <v>20871.400000000001</v>
      </c>
      <c r="E332" s="121">
        <v>0</v>
      </c>
    </row>
    <row r="333" spans="1:5" ht="29.1" customHeight="1" x14ac:dyDescent="0.2">
      <c r="A333" s="119" t="s">
        <v>2805</v>
      </c>
      <c r="B333" s="120" t="s">
        <v>2806</v>
      </c>
      <c r="C333" s="121"/>
      <c r="D333" s="121">
        <v>30137.599999999999</v>
      </c>
      <c r="E333" s="121">
        <v>0</v>
      </c>
    </row>
    <row r="334" spans="1:5" ht="29.1" customHeight="1" x14ac:dyDescent="0.2">
      <c r="A334" s="119" t="s">
        <v>2807</v>
      </c>
      <c r="B334" s="120" t="s">
        <v>2808</v>
      </c>
      <c r="C334" s="121"/>
      <c r="D334" s="121">
        <v>17818</v>
      </c>
      <c r="E334" s="121">
        <v>0</v>
      </c>
    </row>
    <row r="335" spans="1:5" ht="29.1" customHeight="1" x14ac:dyDescent="0.2">
      <c r="A335" s="119" t="s">
        <v>2809</v>
      </c>
      <c r="B335" s="120" t="s">
        <v>2810</v>
      </c>
      <c r="C335" s="121"/>
      <c r="D335" s="121">
        <v>58111.7</v>
      </c>
      <c r="E335" s="121">
        <v>0</v>
      </c>
    </row>
    <row r="336" spans="1:5" ht="29.1" customHeight="1" x14ac:dyDescent="0.2">
      <c r="A336" s="119" t="s">
        <v>2811</v>
      </c>
      <c r="B336" s="120" t="s">
        <v>2812</v>
      </c>
      <c r="C336" s="121"/>
      <c r="D336" s="121">
        <v>26231.5</v>
      </c>
      <c r="E336" s="121">
        <v>0</v>
      </c>
    </row>
    <row r="337" spans="1:15" ht="29.1" customHeight="1" x14ac:dyDescent="0.2">
      <c r="A337" s="119" t="s">
        <v>2813</v>
      </c>
      <c r="B337" s="120" t="s">
        <v>2814</v>
      </c>
      <c r="C337" s="121"/>
      <c r="D337" s="121">
        <v>57649.599999999999</v>
      </c>
      <c r="E337" s="121">
        <v>0</v>
      </c>
    </row>
    <row r="338" spans="1:15" ht="29.1" customHeight="1" x14ac:dyDescent="0.2">
      <c r="A338" s="119" t="s">
        <v>2815</v>
      </c>
      <c r="B338" s="120" t="s">
        <v>2816</v>
      </c>
      <c r="C338" s="121"/>
      <c r="D338" s="121">
        <v>13434.8</v>
      </c>
      <c r="E338" s="121">
        <v>0</v>
      </c>
    </row>
    <row r="339" spans="1:15" ht="29.1" customHeight="1" x14ac:dyDescent="0.2">
      <c r="A339" s="119" t="s">
        <v>2817</v>
      </c>
      <c r="B339" s="120" t="s">
        <v>2818</v>
      </c>
      <c r="C339" s="121"/>
      <c r="D339" s="121">
        <v>14356.2</v>
      </c>
      <c r="E339" s="121">
        <v>0</v>
      </c>
    </row>
    <row r="340" spans="1:15" ht="29.1" customHeight="1" x14ac:dyDescent="0.2">
      <c r="A340" s="119" t="s">
        <v>2819</v>
      </c>
      <c r="B340" s="120" t="s">
        <v>2820</v>
      </c>
      <c r="C340" s="121"/>
      <c r="D340" s="121">
        <v>75979.3</v>
      </c>
      <c r="E340" s="121">
        <v>0</v>
      </c>
    </row>
    <row r="341" spans="1:15" ht="29.1" customHeight="1" x14ac:dyDescent="0.2">
      <c r="A341" s="119" t="s">
        <v>2821</v>
      </c>
      <c r="B341" s="120" t="s">
        <v>2822</v>
      </c>
      <c r="C341" s="121"/>
      <c r="D341" s="121">
        <v>29912</v>
      </c>
      <c r="E341" s="121">
        <v>0</v>
      </c>
    </row>
    <row r="342" spans="1:15" ht="29.1" customHeight="1" x14ac:dyDescent="0.2">
      <c r="A342" s="119" t="s">
        <v>2823</v>
      </c>
      <c r="B342" s="120" t="s">
        <v>2824</v>
      </c>
      <c r="C342" s="121"/>
      <c r="D342" s="121">
        <v>53719.3</v>
      </c>
      <c r="E342" s="121">
        <v>0</v>
      </c>
    </row>
    <row r="343" spans="1:15" ht="29.1" customHeight="1" x14ac:dyDescent="0.2">
      <c r="A343" s="119" t="s">
        <v>2825</v>
      </c>
      <c r="B343" s="120" t="s">
        <v>2826</v>
      </c>
      <c r="C343" s="121"/>
      <c r="D343" s="121">
        <v>12273</v>
      </c>
      <c r="E343" s="121">
        <v>0</v>
      </c>
    </row>
    <row r="344" spans="1:15" ht="29.1" customHeight="1" x14ac:dyDescent="0.2">
      <c r="A344" s="119" t="s">
        <v>2827</v>
      </c>
      <c r="B344" s="120" t="s">
        <v>2828</v>
      </c>
      <c r="C344" s="121"/>
      <c r="D344" s="121">
        <v>35754.1</v>
      </c>
      <c r="E344" s="121">
        <v>0</v>
      </c>
    </row>
    <row r="345" spans="1:15" s="123" customFormat="1" ht="29.1" customHeight="1" x14ac:dyDescent="0.2">
      <c r="A345" s="119" t="s">
        <v>2829</v>
      </c>
      <c r="B345" s="120" t="s">
        <v>2830</v>
      </c>
      <c r="C345" s="121"/>
      <c r="D345" s="121">
        <v>42836.800000000003</v>
      </c>
      <c r="E345" s="121">
        <v>0</v>
      </c>
      <c r="F345" s="112"/>
      <c r="G345" s="112"/>
      <c r="H345" s="112"/>
      <c r="L345" s="112"/>
      <c r="O345" s="112"/>
    </row>
    <row r="346" spans="1:15" s="123" customFormat="1" ht="29.1" customHeight="1" x14ac:dyDescent="0.2">
      <c r="A346" s="125" t="s">
        <v>2831</v>
      </c>
      <c r="B346" s="120" t="s">
        <v>2832</v>
      </c>
      <c r="C346" s="121"/>
      <c r="D346" s="121">
        <v>39481.599999999999</v>
      </c>
      <c r="E346" s="121">
        <v>0</v>
      </c>
      <c r="F346" s="112"/>
      <c r="G346" s="112"/>
      <c r="H346" s="112"/>
      <c r="L346" s="112"/>
      <c r="O346" s="112"/>
    </row>
    <row r="347" spans="1:15" s="123" customFormat="1" ht="29.1" customHeight="1" x14ac:dyDescent="0.2">
      <c r="A347" s="125" t="s">
        <v>2833</v>
      </c>
      <c r="B347" s="120" t="s">
        <v>2834</v>
      </c>
      <c r="C347" s="121"/>
      <c r="D347" s="121">
        <v>7161.1</v>
      </c>
      <c r="E347" s="121">
        <v>0</v>
      </c>
      <c r="F347" s="112"/>
      <c r="G347" s="112"/>
      <c r="H347" s="112"/>
      <c r="L347" s="112"/>
      <c r="O347" s="112"/>
    </row>
    <row r="348" spans="1:15" s="126" customFormat="1" ht="29.1" customHeight="1" x14ac:dyDescent="0.2">
      <c r="A348" s="119" t="s">
        <v>2835</v>
      </c>
      <c r="B348" s="120" t="s">
        <v>2836</v>
      </c>
      <c r="C348" s="121"/>
      <c r="D348" s="121">
        <v>35125.699999999997</v>
      </c>
      <c r="E348" s="121">
        <v>0</v>
      </c>
      <c r="F348" s="112"/>
      <c r="G348" s="112"/>
      <c r="H348" s="112"/>
      <c r="L348" s="112"/>
      <c r="O348" s="112"/>
    </row>
    <row r="349" spans="1:15" ht="29.1" customHeight="1" x14ac:dyDescent="0.2">
      <c r="A349" s="119" t="s">
        <v>2837</v>
      </c>
      <c r="B349" s="120" t="s">
        <v>2838</v>
      </c>
      <c r="C349" s="121"/>
      <c r="D349" s="121">
        <v>37976.6</v>
      </c>
      <c r="E349" s="121">
        <v>0</v>
      </c>
    </row>
    <row r="350" spans="1:15" ht="29.1" customHeight="1" x14ac:dyDescent="0.2">
      <c r="A350" s="119" t="s">
        <v>2839</v>
      </c>
      <c r="B350" s="120" t="s">
        <v>2840</v>
      </c>
      <c r="C350" s="121"/>
      <c r="D350" s="121">
        <v>53154.9</v>
      </c>
      <c r="E350" s="121">
        <v>0</v>
      </c>
    </row>
    <row r="351" spans="1:15" ht="29.1" customHeight="1" x14ac:dyDescent="0.2">
      <c r="A351" s="119" t="s">
        <v>2841</v>
      </c>
      <c r="B351" s="120" t="s">
        <v>2842</v>
      </c>
      <c r="C351" s="121"/>
      <c r="D351" s="121">
        <v>15275.5</v>
      </c>
      <c r="E351" s="121">
        <v>0</v>
      </c>
    </row>
    <row r="352" spans="1:15" ht="29.1" customHeight="1" x14ac:dyDescent="0.2">
      <c r="A352" s="119" t="s">
        <v>2843</v>
      </c>
      <c r="B352" s="120" t="s">
        <v>2844</v>
      </c>
      <c r="C352" s="121"/>
      <c r="D352" s="121">
        <v>11039.3</v>
      </c>
      <c r="E352" s="121">
        <v>0</v>
      </c>
    </row>
    <row r="353" spans="1:5" ht="29.1" customHeight="1" x14ac:dyDescent="0.2">
      <c r="A353" s="119" t="s">
        <v>2845</v>
      </c>
      <c r="B353" s="120" t="s">
        <v>2846</v>
      </c>
      <c r="C353" s="121"/>
      <c r="D353" s="121">
        <v>17764.5</v>
      </c>
      <c r="E353" s="121">
        <v>0</v>
      </c>
    </row>
    <row r="354" spans="1:5" ht="29.1" customHeight="1" x14ac:dyDescent="0.2">
      <c r="A354" s="119" t="s">
        <v>2847</v>
      </c>
      <c r="B354" s="120" t="s">
        <v>2848</v>
      </c>
      <c r="C354" s="121"/>
      <c r="D354" s="121">
        <v>22240.1</v>
      </c>
      <c r="E354" s="121">
        <v>0</v>
      </c>
    </row>
    <row r="355" spans="1:5" ht="29.1" customHeight="1" x14ac:dyDescent="0.2">
      <c r="A355" s="119" t="s">
        <v>2849</v>
      </c>
      <c r="B355" s="120" t="s">
        <v>2850</v>
      </c>
      <c r="C355" s="121"/>
      <c r="D355" s="121">
        <v>15804.7</v>
      </c>
      <c r="E355" s="121">
        <v>0</v>
      </c>
    </row>
    <row r="356" spans="1:5" ht="29.1" customHeight="1" x14ac:dyDescent="0.2">
      <c r="A356" s="119" t="s">
        <v>2851</v>
      </c>
      <c r="B356" s="120" t="s">
        <v>2852</v>
      </c>
      <c r="C356" s="121"/>
      <c r="D356" s="121">
        <v>65524.1</v>
      </c>
      <c r="E356" s="121">
        <v>0</v>
      </c>
    </row>
    <row r="357" spans="1:5" ht="29.1" customHeight="1" x14ac:dyDescent="0.2">
      <c r="A357" s="119" t="s">
        <v>2853</v>
      </c>
      <c r="B357" s="120" t="s">
        <v>2854</v>
      </c>
      <c r="C357" s="121"/>
      <c r="D357" s="121">
        <v>13391.3</v>
      </c>
      <c r="E357" s="121">
        <v>0</v>
      </c>
    </row>
    <row r="358" spans="1:5" ht="29.1" customHeight="1" x14ac:dyDescent="0.2">
      <c r="A358" s="119" t="s">
        <v>2855</v>
      </c>
      <c r="B358" s="120" t="s">
        <v>2856</v>
      </c>
      <c r="C358" s="121"/>
      <c r="D358" s="121">
        <v>42699.4</v>
      </c>
      <c r="E358" s="121">
        <v>0</v>
      </c>
    </row>
    <row r="359" spans="1:5" ht="29.1" customHeight="1" x14ac:dyDescent="0.2">
      <c r="A359" s="119" t="s">
        <v>2857</v>
      </c>
      <c r="B359" s="120" t="s">
        <v>2858</v>
      </c>
      <c r="C359" s="121"/>
      <c r="D359" s="121">
        <v>5596.7</v>
      </c>
      <c r="E359" s="121">
        <v>0</v>
      </c>
    </row>
    <row r="360" spans="1:5" ht="29.1" customHeight="1" x14ac:dyDescent="0.2">
      <c r="A360" s="119" t="s">
        <v>2859</v>
      </c>
      <c r="B360" s="120" t="s">
        <v>2860</v>
      </c>
      <c r="C360" s="121"/>
      <c r="D360" s="121">
        <v>82847</v>
      </c>
      <c r="E360" s="121">
        <v>0</v>
      </c>
    </row>
    <row r="361" spans="1:5" ht="29.1" customHeight="1" x14ac:dyDescent="0.2">
      <c r="A361" s="119" t="s">
        <v>2861</v>
      </c>
      <c r="B361" s="120" t="s">
        <v>2862</v>
      </c>
      <c r="C361" s="121"/>
      <c r="D361" s="121">
        <v>25483.5</v>
      </c>
      <c r="E361" s="121">
        <v>0</v>
      </c>
    </row>
    <row r="362" spans="1:5" ht="29.1" customHeight="1" x14ac:dyDescent="0.2">
      <c r="A362" s="119" t="s">
        <v>2863</v>
      </c>
      <c r="B362" s="120" t="s">
        <v>2864</v>
      </c>
      <c r="C362" s="121"/>
      <c r="D362" s="121">
        <v>48136.2</v>
      </c>
      <c r="E362" s="121">
        <v>0</v>
      </c>
    </row>
    <row r="363" spans="1:5" ht="29.1" customHeight="1" x14ac:dyDescent="0.2">
      <c r="A363" s="119" t="s">
        <v>2865</v>
      </c>
      <c r="B363" s="120" t="s">
        <v>2866</v>
      </c>
      <c r="C363" s="121"/>
      <c r="D363" s="121">
        <v>18220.400000000001</v>
      </c>
      <c r="E363" s="121">
        <v>0</v>
      </c>
    </row>
    <row r="364" spans="1:5" ht="29.1" customHeight="1" x14ac:dyDescent="0.2">
      <c r="A364" s="119" t="s">
        <v>2867</v>
      </c>
      <c r="B364" s="120" t="s">
        <v>2868</v>
      </c>
      <c r="C364" s="121"/>
      <c r="D364" s="121">
        <v>5255</v>
      </c>
      <c r="E364" s="121">
        <v>0</v>
      </c>
    </row>
    <row r="365" spans="1:5" ht="29.1" customHeight="1" x14ac:dyDescent="0.2">
      <c r="A365" s="119" t="s">
        <v>2869</v>
      </c>
      <c r="B365" s="120" t="s">
        <v>2870</v>
      </c>
      <c r="C365" s="121"/>
      <c r="D365" s="121">
        <v>40462.400000000001</v>
      </c>
      <c r="E365" s="121">
        <v>0</v>
      </c>
    </row>
    <row r="366" spans="1:5" ht="29.1" customHeight="1" x14ac:dyDescent="0.2">
      <c r="A366" s="119" t="s">
        <v>2871</v>
      </c>
      <c r="B366" s="120" t="s">
        <v>2872</v>
      </c>
      <c r="C366" s="121"/>
      <c r="D366" s="121">
        <v>34508</v>
      </c>
      <c r="E366" s="121">
        <v>0</v>
      </c>
    </row>
    <row r="367" spans="1:5" ht="29.1" customHeight="1" x14ac:dyDescent="0.2">
      <c r="A367" s="119" t="s">
        <v>2873</v>
      </c>
      <c r="B367" s="120" t="s">
        <v>2874</v>
      </c>
      <c r="C367" s="121"/>
      <c r="D367" s="121">
        <v>15641.8</v>
      </c>
      <c r="E367" s="121">
        <v>0</v>
      </c>
    </row>
    <row r="368" spans="1:5" ht="29.1" customHeight="1" x14ac:dyDescent="0.2">
      <c r="A368" s="119" t="s">
        <v>2875</v>
      </c>
      <c r="B368" s="120" t="s">
        <v>2876</v>
      </c>
      <c r="C368" s="121"/>
      <c r="D368" s="121">
        <v>100233.7</v>
      </c>
      <c r="E368" s="121">
        <v>0</v>
      </c>
    </row>
    <row r="369" spans="1:15" s="123" customFormat="1" ht="29.1" customHeight="1" x14ac:dyDescent="0.2">
      <c r="A369" s="119" t="s">
        <v>2877</v>
      </c>
      <c r="B369" s="120" t="s">
        <v>2878</v>
      </c>
      <c r="C369" s="121"/>
      <c r="D369" s="121">
        <v>17081.400000000001</v>
      </c>
      <c r="E369" s="121">
        <v>0</v>
      </c>
      <c r="F369" s="112"/>
      <c r="G369" s="112"/>
      <c r="H369" s="112"/>
      <c r="L369" s="112"/>
      <c r="O369" s="112"/>
    </row>
    <row r="370" spans="1:15" s="123" customFormat="1" ht="29.1" customHeight="1" x14ac:dyDescent="0.2">
      <c r="A370" s="119" t="s">
        <v>2879</v>
      </c>
      <c r="B370" s="120" t="s">
        <v>2880</v>
      </c>
      <c r="C370" s="121"/>
      <c r="D370" s="121">
        <v>13846.3</v>
      </c>
      <c r="E370" s="121">
        <v>0</v>
      </c>
      <c r="F370" s="112"/>
      <c r="G370" s="112"/>
      <c r="H370" s="112"/>
      <c r="L370" s="112"/>
      <c r="O370" s="112"/>
    </row>
    <row r="371" spans="1:15" ht="29.1" customHeight="1" x14ac:dyDescent="0.2">
      <c r="A371" s="119" t="s">
        <v>2881</v>
      </c>
      <c r="B371" s="120" t="s">
        <v>2882</v>
      </c>
      <c r="C371" s="121"/>
      <c r="D371" s="121">
        <v>45154.3</v>
      </c>
      <c r="E371" s="121">
        <v>0</v>
      </c>
    </row>
    <row r="372" spans="1:15" ht="29.1" customHeight="1" x14ac:dyDescent="0.2">
      <c r="A372" s="125" t="s">
        <v>2883</v>
      </c>
      <c r="B372" s="120" t="s">
        <v>2884</v>
      </c>
      <c r="C372" s="121"/>
      <c r="D372" s="121">
        <v>42277.2</v>
      </c>
      <c r="E372" s="121">
        <v>0</v>
      </c>
    </row>
    <row r="373" spans="1:15" ht="29.1" customHeight="1" x14ac:dyDescent="0.2">
      <c r="A373" s="119" t="s">
        <v>2885</v>
      </c>
      <c r="B373" s="120" t="s">
        <v>2886</v>
      </c>
      <c r="C373" s="121"/>
      <c r="D373" s="121">
        <v>29652.799999999999</v>
      </c>
      <c r="E373" s="121">
        <v>0</v>
      </c>
    </row>
    <row r="374" spans="1:15" ht="29.1" customHeight="1" x14ac:dyDescent="0.2">
      <c r="A374" s="119" t="s">
        <v>2887</v>
      </c>
      <c r="B374" s="120" t="s">
        <v>2888</v>
      </c>
      <c r="C374" s="121"/>
      <c r="D374" s="121">
        <v>0</v>
      </c>
      <c r="E374" s="121">
        <v>246392.4</v>
      </c>
    </row>
    <row r="375" spans="1:15" ht="29.1" customHeight="1" x14ac:dyDescent="0.2">
      <c r="A375" s="119" t="s">
        <v>2889</v>
      </c>
      <c r="B375" s="120" t="s">
        <v>2890</v>
      </c>
      <c r="C375" s="121"/>
      <c r="D375" s="121">
        <v>9025.2000000000007</v>
      </c>
      <c r="E375" s="121">
        <v>0</v>
      </c>
    </row>
    <row r="376" spans="1:15" ht="29.1" customHeight="1" x14ac:dyDescent="0.2">
      <c r="A376" s="119" t="s">
        <v>2891</v>
      </c>
      <c r="B376" s="120" t="s">
        <v>2892</v>
      </c>
      <c r="C376" s="121"/>
      <c r="D376" s="121">
        <v>117068.2</v>
      </c>
      <c r="E376" s="121">
        <v>0</v>
      </c>
    </row>
    <row r="377" spans="1:15" ht="29.1" customHeight="1" x14ac:dyDescent="0.2">
      <c r="A377" s="119" t="s">
        <v>2893</v>
      </c>
      <c r="B377" s="120" t="s">
        <v>2894</v>
      </c>
      <c r="C377" s="121"/>
      <c r="D377" s="121">
        <v>35385.9</v>
      </c>
      <c r="E377" s="121">
        <v>0</v>
      </c>
    </row>
    <row r="378" spans="1:15" s="123" customFormat="1" ht="29.1" customHeight="1" x14ac:dyDescent="0.2">
      <c r="A378" s="119" t="s">
        <v>2895</v>
      </c>
      <c r="B378" s="120" t="s">
        <v>2896</v>
      </c>
      <c r="C378" s="121"/>
      <c r="D378" s="121">
        <v>0</v>
      </c>
      <c r="E378" s="121">
        <v>55205.9</v>
      </c>
      <c r="F378" s="112"/>
      <c r="G378" s="112"/>
      <c r="H378" s="112"/>
      <c r="L378" s="112"/>
      <c r="O378" s="112"/>
    </row>
    <row r="379" spans="1:15" ht="29.1" customHeight="1" x14ac:dyDescent="0.2">
      <c r="A379" s="119" t="s">
        <v>2897</v>
      </c>
      <c r="B379" s="120" t="s">
        <v>2898</v>
      </c>
      <c r="C379" s="121"/>
      <c r="D379" s="121">
        <v>44315</v>
      </c>
      <c r="E379" s="121">
        <v>0</v>
      </c>
    </row>
    <row r="380" spans="1:15" ht="29.1" customHeight="1" x14ac:dyDescent="0.2">
      <c r="A380" s="119" t="s">
        <v>2899</v>
      </c>
      <c r="B380" s="120" t="s">
        <v>2900</v>
      </c>
      <c r="C380" s="121"/>
      <c r="D380" s="121">
        <v>12257.3</v>
      </c>
      <c r="E380" s="121">
        <v>0</v>
      </c>
    </row>
    <row r="381" spans="1:15" ht="29.1" customHeight="1" x14ac:dyDescent="0.2">
      <c r="A381" s="119" t="s">
        <v>2901</v>
      </c>
      <c r="B381" s="120" t="s">
        <v>2902</v>
      </c>
      <c r="C381" s="121"/>
      <c r="D381" s="121">
        <v>31591.7</v>
      </c>
      <c r="E381" s="121">
        <v>0</v>
      </c>
    </row>
    <row r="382" spans="1:15" ht="29.1" customHeight="1" x14ac:dyDescent="0.2">
      <c r="A382" s="119" t="s">
        <v>2903</v>
      </c>
      <c r="B382" s="120" t="s">
        <v>2904</v>
      </c>
      <c r="C382" s="121"/>
      <c r="D382" s="121">
        <v>16583.2</v>
      </c>
      <c r="E382" s="121">
        <v>0</v>
      </c>
    </row>
    <row r="383" spans="1:15" ht="29.1" customHeight="1" x14ac:dyDescent="0.2">
      <c r="A383" s="119" t="s">
        <v>2905</v>
      </c>
      <c r="B383" s="120" t="s">
        <v>2906</v>
      </c>
      <c r="C383" s="121"/>
      <c r="D383" s="121">
        <v>14591.8</v>
      </c>
      <c r="E383" s="121">
        <v>0</v>
      </c>
    </row>
    <row r="384" spans="1:15" ht="29.1" customHeight="1" x14ac:dyDescent="0.2">
      <c r="A384" s="119" t="s">
        <v>2907</v>
      </c>
      <c r="B384" s="120" t="s">
        <v>2908</v>
      </c>
      <c r="C384" s="121"/>
      <c r="D384" s="121">
        <v>5761.5</v>
      </c>
      <c r="E384" s="121">
        <v>0</v>
      </c>
    </row>
    <row r="385" spans="1:15" ht="29.1" customHeight="1" x14ac:dyDescent="0.2">
      <c r="A385" s="119" t="s">
        <v>2909</v>
      </c>
      <c r="B385" s="120" t="s">
        <v>2910</v>
      </c>
      <c r="C385" s="121"/>
      <c r="D385" s="121">
        <v>15312.8</v>
      </c>
      <c r="E385" s="121">
        <v>0</v>
      </c>
    </row>
    <row r="386" spans="1:15" ht="29.1" customHeight="1" x14ac:dyDescent="0.2">
      <c r="A386" s="119" t="s">
        <v>2911</v>
      </c>
      <c r="B386" s="120" t="s">
        <v>2912</v>
      </c>
      <c r="C386" s="121"/>
      <c r="D386" s="121">
        <v>4021.2</v>
      </c>
      <c r="E386" s="121">
        <v>0</v>
      </c>
    </row>
    <row r="387" spans="1:15" ht="29.1" customHeight="1" x14ac:dyDescent="0.2">
      <c r="A387" s="119" t="s">
        <v>2913</v>
      </c>
      <c r="B387" s="120" t="s">
        <v>2914</v>
      </c>
      <c r="C387" s="121"/>
      <c r="D387" s="121">
        <v>47676</v>
      </c>
      <c r="E387" s="121">
        <v>0</v>
      </c>
    </row>
    <row r="388" spans="1:15" ht="29.1" customHeight="1" x14ac:dyDescent="0.2">
      <c r="A388" s="119" t="s">
        <v>2915</v>
      </c>
      <c r="B388" s="120" t="s">
        <v>2916</v>
      </c>
      <c r="C388" s="121"/>
      <c r="D388" s="121">
        <v>34741.699999999997</v>
      </c>
      <c r="E388" s="121">
        <v>0</v>
      </c>
    </row>
    <row r="389" spans="1:15" ht="29.1" customHeight="1" x14ac:dyDescent="0.2">
      <c r="A389" s="119" t="s">
        <v>2917</v>
      </c>
      <c r="B389" s="120" t="s">
        <v>2918</v>
      </c>
      <c r="C389" s="121"/>
      <c r="D389" s="121">
        <v>19486.3</v>
      </c>
      <c r="E389" s="121">
        <v>0</v>
      </c>
    </row>
    <row r="390" spans="1:15" ht="29.1" customHeight="1" x14ac:dyDescent="0.2">
      <c r="A390" s="119" t="s">
        <v>2919</v>
      </c>
      <c r="B390" s="120" t="s">
        <v>2920</v>
      </c>
      <c r="C390" s="121"/>
      <c r="D390" s="121">
        <v>7231.7</v>
      </c>
      <c r="E390" s="121">
        <v>0</v>
      </c>
    </row>
    <row r="391" spans="1:15" ht="29.1" customHeight="1" x14ac:dyDescent="0.2">
      <c r="A391" s="119" t="s">
        <v>2921</v>
      </c>
      <c r="B391" s="120" t="s">
        <v>2922</v>
      </c>
      <c r="C391" s="121"/>
      <c r="D391" s="121">
        <v>17830.099999999999</v>
      </c>
      <c r="E391" s="121">
        <v>0</v>
      </c>
    </row>
    <row r="392" spans="1:15" ht="29.1" customHeight="1" x14ac:dyDescent="0.2">
      <c r="A392" s="119" t="s">
        <v>2923</v>
      </c>
      <c r="B392" s="120" t="s">
        <v>2924</v>
      </c>
      <c r="C392" s="121"/>
      <c r="D392" s="121">
        <v>10237.4</v>
      </c>
      <c r="E392" s="121">
        <v>0</v>
      </c>
    </row>
    <row r="393" spans="1:15" ht="29.1" customHeight="1" x14ac:dyDescent="0.2">
      <c r="A393" s="119" t="s">
        <v>2925</v>
      </c>
      <c r="B393" s="120" t="s">
        <v>5305</v>
      </c>
      <c r="C393" s="121"/>
      <c r="D393" s="121">
        <v>43606.9</v>
      </c>
      <c r="E393" s="121">
        <v>0</v>
      </c>
    </row>
    <row r="394" spans="1:15" ht="29.1" customHeight="1" x14ac:dyDescent="0.2">
      <c r="A394" s="119" t="s">
        <v>2926</v>
      </c>
      <c r="B394" s="120" t="s">
        <v>2927</v>
      </c>
      <c r="C394" s="121"/>
      <c r="D394" s="121">
        <v>26217.1</v>
      </c>
      <c r="E394" s="121">
        <v>0</v>
      </c>
    </row>
    <row r="395" spans="1:15" ht="29.1" customHeight="1" x14ac:dyDescent="0.2">
      <c r="A395" s="119" t="s">
        <v>2928</v>
      </c>
      <c r="B395" s="120" t="s">
        <v>2929</v>
      </c>
      <c r="C395" s="121"/>
      <c r="D395" s="121">
        <v>15427.1</v>
      </c>
      <c r="E395" s="121">
        <v>0</v>
      </c>
    </row>
    <row r="396" spans="1:15" ht="29.1" customHeight="1" x14ac:dyDescent="0.2">
      <c r="A396" s="119" t="s">
        <v>2930</v>
      </c>
      <c r="B396" s="120" t="s">
        <v>2931</v>
      </c>
      <c r="C396" s="121"/>
      <c r="D396" s="121">
        <v>34042</v>
      </c>
      <c r="E396" s="121">
        <v>0</v>
      </c>
    </row>
    <row r="397" spans="1:15" ht="29.1" customHeight="1" x14ac:dyDescent="0.2">
      <c r="A397" s="119" t="s">
        <v>2932</v>
      </c>
      <c r="B397" s="120" t="s">
        <v>2933</v>
      </c>
      <c r="C397" s="121"/>
      <c r="D397" s="121">
        <v>40737.699999999997</v>
      </c>
      <c r="E397" s="121">
        <v>0</v>
      </c>
    </row>
    <row r="398" spans="1:15" ht="29.1" customHeight="1" x14ac:dyDescent="0.2">
      <c r="A398" s="119" t="s">
        <v>2934</v>
      </c>
      <c r="B398" s="120" t="s">
        <v>2323</v>
      </c>
      <c r="C398" s="121"/>
      <c r="D398" s="121">
        <v>6580.8</v>
      </c>
      <c r="E398" s="121">
        <v>0</v>
      </c>
    </row>
    <row r="399" spans="1:15" ht="29.1" customHeight="1" x14ac:dyDescent="0.2">
      <c r="A399" s="119" t="s">
        <v>2935</v>
      </c>
      <c r="B399" s="120" t="s">
        <v>2936</v>
      </c>
      <c r="C399" s="121"/>
      <c r="D399" s="121">
        <v>11987.3</v>
      </c>
      <c r="E399" s="121">
        <v>0</v>
      </c>
    </row>
    <row r="400" spans="1:15" s="123" customFormat="1" ht="29.1" customHeight="1" x14ac:dyDescent="0.2">
      <c r="A400" s="119" t="s">
        <v>2937</v>
      </c>
      <c r="B400" s="120" t="s">
        <v>2938</v>
      </c>
      <c r="C400" s="121"/>
      <c r="D400" s="121">
        <v>31224.2</v>
      </c>
      <c r="E400" s="121">
        <v>0</v>
      </c>
      <c r="F400" s="112"/>
      <c r="G400" s="112"/>
      <c r="H400" s="112"/>
      <c r="L400" s="112"/>
      <c r="O400" s="112"/>
    </row>
    <row r="401" spans="1:5" ht="29.1" customHeight="1" x14ac:dyDescent="0.2">
      <c r="A401" s="119" t="s">
        <v>2939</v>
      </c>
      <c r="B401" s="120" t="s">
        <v>2940</v>
      </c>
      <c r="C401" s="121"/>
      <c r="D401" s="121">
        <v>10215.799999999999</v>
      </c>
      <c r="E401" s="121">
        <v>0</v>
      </c>
    </row>
    <row r="402" spans="1:5" ht="29.1" customHeight="1" x14ac:dyDescent="0.2">
      <c r="A402" s="119" t="s">
        <v>2941</v>
      </c>
      <c r="B402" s="120" t="s">
        <v>2942</v>
      </c>
      <c r="C402" s="121"/>
      <c r="D402" s="121">
        <v>8993.9</v>
      </c>
      <c r="E402" s="121">
        <v>0</v>
      </c>
    </row>
    <row r="403" spans="1:5" ht="29.1" customHeight="1" x14ac:dyDescent="0.2">
      <c r="A403" s="119" t="s">
        <v>2943</v>
      </c>
      <c r="B403" s="120" t="s">
        <v>2944</v>
      </c>
      <c r="C403" s="121"/>
      <c r="D403" s="121">
        <v>8286</v>
      </c>
      <c r="E403" s="121">
        <v>0</v>
      </c>
    </row>
    <row r="404" spans="1:5" ht="29.1" customHeight="1" x14ac:dyDescent="0.2">
      <c r="A404" s="119" t="s">
        <v>2945</v>
      </c>
      <c r="B404" s="120" t="s">
        <v>2946</v>
      </c>
      <c r="C404" s="121"/>
      <c r="D404" s="121">
        <v>3151.1</v>
      </c>
      <c r="E404" s="121">
        <v>0</v>
      </c>
    </row>
    <row r="405" spans="1:5" ht="29.1" customHeight="1" x14ac:dyDescent="0.2">
      <c r="A405" s="119" t="s">
        <v>2947</v>
      </c>
      <c r="B405" s="120" t="s">
        <v>2948</v>
      </c>
      <c r="C405" s="121"/>
      <c r="D405" s="121">
        <v>8643.2000000000007</v>
      </c>
      <c r="E405" s="121">
        <v>0</v>
      </c>
    </row>
    <row r="406" spans="1:5" ht="29.1" customHeight="1" x14ac:dyDescent="0.2">
      <c r="A406" s="119" t="s">
        <v>2949</v>
      </c>
      <c r="B406" s="120" t="s">
        <v>2950</v>
      </c>
      <c r="C406" s="121"/>
      <c r="D406" s="121">
        <v>28036.799999999999</v>
      </c>
      <c r="E406" s="121">
        <v>0</v>
      </c>
    </row>
    <row r="407" spans="1:5" ht="29.1" customHeight="1" x14ac:dyDescent="0.2">
      <c r="A407" s="119" t="s">
        <v>2951</v>
      </c>
      <c r="B407" s="120" t="s">
        <v>2952</v>
      </c>
      <c r="C407" s="121"/>
      <c r="D407" s="121">
        <v>15434.4</v>
      </c>
      <c r="E407" s="121">
        <v>0</v>
      </c>
    </row>
    <row r="408" spans="1:5" ht="29.1" customHeight="1" x14ac:dyDescent="0.2">
      <c r="A408" s="119" t="s">
        <v>2953</v>
      </c>
      <c r="B408" s="120" t="s">
        <v>2954</v>
      </c>
      <c r="C408" s="121"/>
      <c r="D408" s="121">
        <v>57929.599999999999</v>
      </c>
      <c r="E408" s="121">
        <v>0</v>
      </c>
    </row>
    <row r="409" spans="1:5" ht="29.1" customHeight="1" x14ac:dyDescent="0.2">
      <c r="A409" s="119" t="s">
        <v>2955</v>
      </c>
      <c r="B409" s="120" t="s">
        <v>2956</v>
      </c>
      <c r="C409" s="121"/>
      <c r="D409" s="121">
        <v>14132.2</v>
      </c>
      <c r="E409" s="121">
        <v>0</v>
      </c>
    </row>
    <row r="410" spans="1:5" ht="29.1" customHeight="1" x14ac:dyDescent="0.2">
      <c r="A410" s="119" t="s">
        <v>2957</v>
      </c>
      <c r="B410" s="120" t="s">
        <v>2958</v>
      </c>
      <c r="C410" s="121"/>
      <c r="D410" s="121">
        <v>15400.4</v>
      </c>
      <c r="E410" s="121">
        <v>0</v>
      </c>
    </row>
    <row r="411" spans="1:5" ht="29.1" customHeight="1" x14ac:dyDescent="0.2">
      <c r="A411" s="119" t="s">
        <v>2959</v>
      </c>
      <c r="B411" s="120" t="s">
        <v>2960</v>
      </c>
      <c r="C411" s="121"/>
      <c r="D411" s="121">
        <v>43645.1</v>
      </c>
      <c r="E411" s="121">
        <v>0</v>
      </c>
    </row>
    <row r="412" spans="1:5" ht="29.1" customHeight="1" x14ac:dyDescent="0.2">
      <c r="A412" s="119" t="s">
        <v>2961</v>
      </c>
      <c r="B412" s="120" t="s">
        <v>2962</v>
      </c>
      <c r="C412" s="121"/>
      <c r="D412" s="121">
        <v>12861.5</v>
      </c>
      <c r="E412" s="121">
        <v>0</v>
      </c>
    </row>
    <row r="413" spans="1:5" ht="29.1" customHeight="1" x14ac:dyDescent="0.2">
      <c r="A413" s="119" t="s">
        <v>2963</v>
      </c>
      <c r="B413" s="120" t="s">
        <v>2615</v>
      </c>
      <c r="C413" s="121"/>
      <c r="D413" s="121">
        <v>16612.7</v>
      </c>
      <c r="E413" s="121">
        <v>0</v>
      </c>
    </row>
    <row r="414" spans="1:5" ht="29.1" customHeight="1" x14ac:dyDescent="0.2">
      <c r="A414" s="119" t="s">
        <v>2964</v>
      </c>
      <c r="B414" s="120" t="s">
        <v>2965</v>
      </c>
      <c r="C414" s="121"/>
      <c r="D414" s="121">
        <v>15416</v>
      </c>
      <c r="E414" s="121">
        <v>0</v>
      </c>
    </row>
    <row r="415" spans="1:5" ht="29.1" customHeight="1" x14ac:dyDescent="0.2">
      <c r="A415" s="119" t="s">
        <v>2966</v>
      </c>
      <c r="B415" s="120" t="s">
        <v>2967</v>
      </c>
      <c r="C415" s="121"/>
      <c r="D415" s="121">
        <v>18358.099999999999</v>
      </c>
      <c r="E415" s="121">
        <v>0</v>
      </c>
    </row>
    <row r="416" spans="1:5" ht="29.1" customHeight="1" x14ac:dyDescent="0.2">
      <c r="A416" s="119" t="s">
        <v>2968</v>
      </c>
      <c r="B416" s="120" t="s">
        <v>2969</v>
      </c>
      <c r="C416" s="121"/>
      <c r="D416" s="121">
        <v>176332.7</v>
      </c>
      <c r="E416" s="121">
        <v>0</v>
      </c>
    </row>
    <row r="417" spans="1:15" ht="29.1" customHeight="1" x14ac:dyDescent="0.2">
      <c r="A417" s="119" t="s">
        <v>2970</v>
      </c>
      <c r="B417" s="120" t="s">
        <v>2971</v>
      </c>
      <c r="C417" s="121"/>
      <c r="D417" s="121">
        <v>25754.799999999999</v>
      </c>
      <c r="E417" s="121">
        <v>0</v>
      </c>
    </row>
    <row r="418" spans="1:15" s="123" customFormat="1" ht="29.1" customHeight="1" x14ac:dyDescent="0.2">
      <c r="A418" s="119" t="s">
        <v>2972</v>
      </c>
      <c r="B418" s="120" t="s">
        <v>2973</v>
      </c>
      <c r="C418" s="121"/>
      <c r="D418" s="121">
        <v>12671.1</v>
      </c>
      <c r="E418" s="121">
        <v>0</v>
      </c>
      <c r="F418" s="112"/>
      <c r="G418" s="112"/>
      <c r="H418" s="112"/>
      <c r="L418" s="112"/>
      <c r="O418" s="112"/>
    </row>
    <row r="419" spans="1:15" ht="29.1" customHeight="1" x14ac:dyDescent="0.2">
      <c r="A419" s="119" t="s">
        <v>2974</v>
      </c>
      <c r="B419" s="120" t="s">
        <v>2975</v>
      </c>
      <c r="C419" s="121"/>
      <c r="D419" s="121">
        <v>38146.9</v>
      </c>
      <c r="E419" s="121">
        <v>0</v>
      </c>
    </row>
    <row r="420" spans="1:15" ht="29.1" customHeight="1" x14ac:dyDescent="0.2">
      <c r="A420" s="119" t="s">
        <v>2976</v>
      </c>
      <c r="B420" s="120" t="s">
        <v>2977</v>
      </c>
      <c r="C420" s="121"/>
      <c r="D420" s="121">
        <v>20500.2</v>
      </c>
      <c r="E420" s="121">
        <v>0</v>
      </c>
    </row>
    <row r="421" spans="1:15" ht="29.1" customHeight="1" x14ac:dyDescent="0.2">
      <c r="A421" s="119" t="s">
        <v>2978</v>
      </c>
      <c r="B421" s="120" t="s">
        <v>2979</v>
      </c>
      <c r="C421" s="121"/>
      <c r="D421" s="121">
        <v>8746.6</v>
      </c>
      <c r="E421" s="121">
        <v>0</v>
      </c>
    </row>
    <row r="422" spans="1:15" ht="29.1" customHeight="1" x14ac:dyDescent="0.2">
      <c r="A422" s="119" t="s">
        <v>2980</v>
      </c>
      <c r="B422" s="120" t="s">
        <v>2981</v>
      </c>
      <c r="C422" s="121"/>
      <c r="D422" s="121">
        <v>7848.5</v>
      </c>
      <c r="E422" s="121">
        <v>0</v>
      </c>
    </row>
    <row r="423" spans="1:15" ht="29.1" customHeight="1" x14ac:dyDescent="0.2">
      <c r="A423" s="119" t="s">
        <v>2982</v>
      </c>
      <c r="B423" s="120" t="s">
        <v>2983</v>
      </c>
      <c r="C423" s="121"/>
      <c r="D423" s="121">
        <v>14382.7</v>
      </c>
      <c r="E423" s="121">
        <v>0</v>
      </c>
    </row>
    <row r="424" spans="1:15" ht="29.1" customHeight="1" x14ac:dyDescent="0.2">
      <c r="A424" s="119" t="s">
        <v>2984</v>
      </c>
      <c r="B424" s="120" t="s">
        <v>2985</v>
      </c>
      <c r="C424" s="121"/>
      <c r="D424" s="121">
        <v>3927.7</v>
      </c>
      <c r="E424" s="121">
        <v>0</v>
      </c>
    </row>
    <row r="425" spans="1:15" ht="29.1" customHeight="1" x14ac:dyDescent="0.2">
      <c r="A425" s="119" t="s">
        <v>2986</v>
      </c>
      <c r="B425" s="120" t="s">
        <v>2987</v>
      </c>
      <c r="C425" s="121"/>
      <c r="D425" s="121">
        <v>7031.2</v>
      </c>
      <c r="E425" s="121">
        <v>0</v>
      </c>
    </row>
    <row r="426" spans="1:15" ht="29.1" customHeight="1" x14ac:dyDescent="0.2">
      <c r="A426" s="119" t="s">
        <v>2988</v>
      </c>
      <c r="B426" s="120" t="s">
        <v>2989</v>
      </c>
      <c r="C426" s="121"/>
      <c r="D426" s="121">
        <v>16539.8</v>
      </c>
      <c r="E426" s="121">
        <v>0</v>
      </c>
    </row>
    <row r="427" spans="1:15" ht="29.1" customHeight="1" x14ac:dyDescent="0.2">
      <c r="A427" s="119" t="s">
        <v>2990</v>
      </c>
      <c r="B427" s="120" t="s">
        <v>2991</v>
      </c>
      <c r="C427" s="121"/>
      <c r="D427" s="121">
        <v>28344</v>
      </c>
      <c r="E427" s="121">
        <v>0</v>
      </c>
    </row>
    <row r="428" spans="1:15" ht="29.1" customHeight="1" x14ac:dyDescent="0.2">
      <c r="A428" s="119" t="s">
        <v>2992</v>
      </c>
      <c r="B428" s="120" t="s">
        <v>2993</v>
      </c>
      <c r="C428" s="121"/>
      <c r="D428" s="121">
        <v>9999.9</v>
      </c>
      <c r="E428" s="121">
        <v>0</v>
      </c>
    </row>
    <row r="429" spans="1:15" ht="29.1" customHeight="1" x14ac:dyDescent="0.2">
      <c r="A429" s="119" t="s">
        <v>2994</v>
      </c>
      <c r="B429" s="120" t="s">
        <v>2995</v>
      </c>
      <c r="C429" s="121"/>
      <c r="D429" s="121">
        <v>37115.199999999997</v>
      </c>
      <c r="E429" s="121">
        <v>0</v>
      </c>
    </row>
    <row r="430" spans="1:15" ht="29.1" customHeight="1" x14ac:dyDescent="0.2">
      <c r="A430" s="119" t="s">
        <v>2996</v>
      </c>
      <c r="B430" s="120" t="s">
        <v>2997</v>
      </c>
      <c r="C430" s="121"/>
      <c r="D430" s="121">
        <v>0</v>
      </c>
      <c r="E430" s="121">
        <v>236329</v>
      </c>
    </row>
    <row r="431" spans="1:15" ht="29.1" customHeight="1" x14ac:dyDescent="0.2">
      <c r="A431" s="119" t="s">
        <v>1970</v>
      </c>
      <c r="B431" s="120" t="s">
        <v>1971</v>
      </c>
      <c r="C431" s="121"/>
      <c r="D431" s="121">
        <v>0</v>
      </c>
      <c r="E431" s="121">
        <v>602107.69999999995</v>
      </c>
    </row>
    <row r="432" spans="1:15" ht="29.1" customHeight="1" x14ac:dyDescent="0.2">
      <c r="A432" s="119" t="s">
        <v>2998</v>
      </c>
      <c r="B432" s="120" t="s">
        <v>2999</v>
      </c>
      <c r="C432" s="121"/>
      <c r="D432" s="121">
        <v>11143.5</v>
      </c>
      <c r="E432" s="121">
        <v>0</v>
      </c>
    </row>
    <row r="433" spans="1:5" ht="29.1" customHeight="1" x14ac:dyDescent="0.2">
      <c r="A433" s="119" t="s">
        <v>3000</v>
      </c>
      <c r="B433" s="120" t="s">
        <v>3001</v>
      </c>
      <c r="C433" s="121"/>
      <c r="D433" s="121">
        <v>44731.1</v>
      </c>
      <c r="E433" s="121">
        <v>0</v>
      </c>
    </row>
    <row r="434" spans="1:5" ht="29.1" customHeight="1" x14ac:dyDescent="0.2">
      <c r="A434" s="119" t="s">
        <v>3002</v>
      </c>
      <c r="B434" s="120" t="s">
        <v>3003</v>
      </c>
      <c r="C434" s="121"/>
      <c r="D434" s="121">
        <v>49720.1</v>
      </c>
      <c r="E434" s="121">
        <v>0</v>
      </c>
    </row>
    <row r="435" spans="1:5" ht="29.1" customHeight="1" x14ac:dyDescent="0.2">
      <c r="A435" s="119" t="s">
        <v>3004</v>
      </c>
      <c r="B435" s="120" t="s">
        <v>3005</v>
      </c>
      <c r="C435" s="121"/>
      <c r="D435" s="121">
        <v>0</v>
      </c>
      <c r="E435" s="121">
        <v>24519.8</v>
      </c>
    </row>
    <row r="436" spans="1:5" ht="29.1" customHeight="1" x14ac:dyDescent="0.2">
      <c r="A436" s="119" t="s">
        <v>3006</v>
      </c>
      <c r="B436" s="120" t="s">
        <v>3007</v>
      </c>
      <c r="C436" s="121"/>
      <c r="D436" s="121">
        <v>8190.7</v>
      </c>
      <c r="E436" s="121">
        <v>0</v>
      </c>
    </row>
    <row r="437" spans="1:5" ht="29.1" customHeight="1" x14ac:dyDescent="0.2">
      <c r="A437" s="119" t="s">
        <v>3008</v>
      </c>
      <c r="B437" s="120" t="s">
        <v>3009</v>
      </c>
      <c r="C437" s="121"/>
      <c r="D437" s="121">
        <v>298543.90000000002</v>
      </c>
      <c r="E437" s="121">
        <v>0</v>
      </c>
    </row>
    <row r="438" spans="1:5" ht="29.1" customHeight="1" x14ac:dyDescent="0.2">
      <c r="A438" s="119" t="s">
        <v>3010</v>
      </c>
      <c r="B438" s="120" t="s">
        <v>3011</v>
      </c>
      <c r="C438" s="121"/>
      <c r="D438" s="121">
        <v>10530.2</v>
      </c>
      <c r="E438" s="121">
        <v>0</v>
      </c>
    </row>
    <row r="439" spans="1:5" ht="29.1" customHeight="1" x14ac:dyDescent="0.2">
      <c r="A439" s="119" t="s">
        <v>3012</v>
      </c>
      <c r="B439" s="120" t="s">
        <v>3013</v>
      </c>
      <c r="C439" s="121"/>
      <c r="D439" s="121">
        <v>26559.1</v>
      </c>
      <c r="E439" s="121">
        <v>0</v>
      </c>
    </row>
    <row r="440" spans="1:5" ht="29.1" customHeight="1" x14ac:dyDescent="0.2">
      <c r="A440" s="119" t="s">
        <v>3014</v>
      </c>
      <c r="B440" s="120" t="s">
        <v>3015</v>
      </c>
      <c r="C440" s="121"/>
      <c r="D440" s="121">
        <v>21470.9</v>
      </c>
      <c r="E440" s="121">
        <v>0</v>
      </c>
    </row>
    <row r="441" spans="1:5" ht="29.1" customHeight="1" x14ac:dyDescent="0.2">
      <c r="A441" s="119" t="s">
        <v>3016</v>
      </c>
      <c r="B441" s="120" t="s">
        <v>3017</v>
      </c>
      <c r="C441" s="121"/>
      <c r="D441" s="121">
        <v>17249.099999999999</v>
      </c>
      <c r="E441" s="121">
        <v>0</v>
      </c>
    </row>
    <row r="442" spans="1:5" ht="29.1" customHeight="1" x14ac:dyDescent="0.2">
      <c r="A442" s="119" t="s">
        <v>3018</v>
      </c>
      <c r="B442" s="120" t="s">
        <v>3019</v>
      </c>
      <c r="C442" s="121"/>
      <c r="D442" s="121">
        <v>16045.6</v>
      </c>
      <c r="E442" s="121">
        <v>0</v>
      </c>
    </row>
    <row r="443" spans="1:5" ht="29.1" customHeight="1" x14ac:dyDescent="0.2">
      <c r="A443" s="119" t="s">
        <v>3020</v>
      </c>
      <c r="B443" s="120" t="s">
        <v>3021</v>
      </c>
      <c r="C443" s="121"/>
      <c r="D443" s="121">
        <v>25008.1</v>
      </c>
      <c r="E443" s="121">
        <v>0</v>
      </c>
    </row>
    <row r="444" spans="1:5" ht="29.1" customHeight="1" x14ac:dyDescent="0.2">
      <c r="A444" s="119" t="s">
        <v>3022</v>
      </c>
      <c r="B444" s="120" t="s">
        <v>3023</v>
      </c>
      <c r="C444" s="121"/>
      <c r="D444" s="121">
        <v>23299.7</v>
      </c>
      <c r="E444" s="121">
        <v>0</v>
      </c>
    </row>
    <row r="445" spans="1:5" ht="29.1" customHeight="1" x14ac:dyDescent="0.2">
      <c r="A445" s="119" t="s">
        <v>3024</v>
      </c>
      <c r="B445" s="120" t="s">
        <v>3025</v>
      </c>
      <c r="C445" s="121"/>
      <c r="D445" s="121">
        <v>81848.7</v>
      </c>
      <c r="E445" s="121">
        <v>0</v>
      </c>
    </row>
    <row r="446" spans="1:5" ht="29.1" customHeight="1" x14ac:dyDescent="0.2">
      <c r="A446" s="119" t="s">
        <v>1972</v>
      </c>
      <c r="B446" s="120" t="s">
        <v>1973</v>
      </c>
      <c r="C446" s="121"/>
      <c r="D446" s="121">
        <v>165014.70000000001</v>
      </c>
      <c r="E446" s="121">
        <v>0</v>
      </c>
    </row>
    <row r="447" spans="1:5" ht="29.1" customHeight="1" x14ac:dyDescent="0.2">
      <c r="A447" s="119" t="s">
        <v>3026</v>
      </c>
      <c r="B447" s="120" t="s">
        <v>3027</v>
      </c>
      <c r="C447" s="121"/>
      <c r="D447" s="121">
        <v>24725.9</v>
      </c>
      <c r="E447" s="121">
        <v>0</v>
      </c>
    </row>
    <row r="448" spans="1:5" ht="29.1" customHeight="1" x14ac:dyDescent="0.2">
      <c r="A448" s="119" t="s">
        <v>3028</v>
      </c>
      <c r="B448" s="120" t="s">
        <v>3029</v>
      </c>
      <c r="C448" s="121"/>
      <c r="D448" s="121">
        <v>45690.9</v>
      </c>
      <c r="E448" s="121">
        <v>0</v>
      </c>
    </row>
    <row r="449" spans="1:15" ht="29.1" customHeight="1" x14ac:dyDescent="0.2">
      <c r="A449" s="119" t="s">
        <v>3030</v>
      </c>
      <c r="B449" s="120" t="s">
        <v>3031</v>
      </c>
      <c r="C449" s="121"/>
      <c r="D449" s="121">
        <v>16484.400000000001</v>
      </c>
      <c r="E449" s="121">
        <v>0</v>
      </c>
    </row>
    <row r="450" spans="1:15" ht="29.1" customHeight="1" x14ac:dyDescent="0.2">
      <c r="A450" s="119" t="s">
        <v>3032</v>
      </c>
      <c r="B450" s="120" t="s">
        <v>3033</v>
      </c>
      <c r="C450" s="121"/>
      <c r="D450" s="121">
        <v>0</v>
      </c>
      <c r="E450" s="121">
        <v>4328.8</v>
      </c>
    </row>
    <row r="451" spans="1:15" ht="29.1" customHeight="1" x14ac:dyDescent="0.2">
      <c r="A451" s="119" t="s">
        <v>3034</v>
      </c>
      <c r="B451" s="120" t="s">
        <v>3035</v>
      </c>
      <c r="C451" s="121"/>
      <c r="D451" s="121">
        <v>59388.9</v>
      </c>
      <c r="E451" s="121">
        <v>0</v>
      </c>
    </row>
    <row r="452" spans="1:15" ht="29.1" customHeight="1" x14ac:dyDescent="0.2">
      <c r="A452" s="119" t="s">
        <v>3036</v>
      </c>
      <c r="B452" s="120" t="s">
        <v>3037</v>
      </c>
      <c r="C452" s="121"/>
      <c r="D452" s="121">
        <v>18771.900000000001</v>
      </c>
      <c r="E452" s="121">
        <v>0</v>
      </c>
    </row>
    <row r="453" spans="1:15" ht="29.1" customHeight="1" x14ac:dyDescent="0.2">
      <c r="A453" s="119" t="s">
        <v>3038</v>
      </c>
      <c r="B453" s="120" t="s">
        <v>3039</v>
      </c>
      <c r="C453" s="121"/>
      <c r="D453" s="121">
        <v>16193.9</v>
      </c>
      <c r="E453" s="121">
        <v>0</v>
      </c>
    </row>
    <row r="454" spans="1:15" ht="29.1" customHeight="1" x14ac:dyDescent="0.2">
      <c r="A454" s="119" t="s">
        <v>3040</v>
      </c>
      <c r="B454" s="120" t="s">
        <v>3041</v>
      </c>
      <c r="C454" s="121"/>
      <c r="D454" s="121">
        <v>23616.7</v>
      </c>
      <c r="E454" s="121">
        <v>0</v>
      </c>
    </row>
    <row r="455" spans="1:15" ht="29.1" customHeight="1" x14ac:dyDescent="0.2">
      <c r="A455" s="119" t="s">
        <v>3042</v>
      </c>
      <c r="B455" s="120" t="s">
        <v>3043</v>
      </c>
      <c r="C455" s="121"/>
      <c r="D455" s="121">
        <v>20971.2</v>
      </c>
      <c r="E455" s="121">
        <v>0</v>
      </c>
    </row>
    <row r="456" spans="1:15" s="123" customFormat="1" ht="29.1" customHeight="1" x14ac:dyDescent="0.2">
      <c r="A456" s="119" t="s">
        <v>3044</v>
      </c>
      <c r="B456" s="120" t="s">
        <v>3045</v>
      </c>
      <c r="C456" s="121"/>
      <c r="D456" s="121">
        <v>36565.599999999999</v>
      </c>
      <c r="E456" s="121">
        <v>0</v>
      </c>
      <c r="F456" s="112"/>
      <c r="G456" s="112"/>
      <c r="H456" s="112"/>
      <c r="L456" s="112"/>
      <c r="O456" s="112"/>
    </row>
    <row r="457" spans="1:15" ht="29.1" customHeight="1" x14ac:dyDescent="0.2">
      <c r="A457" s="119" t="s">
        <v>3046</v>
      </c>
      <c r="B457" s="120" t="s">
        <v>5306</v>
      </c>
      <c r="C457" s="121"/>
      <c r="D457" s="121">
        <v>20181.5</v>
      </c>
      <c r="E457" s="121">
        <v>0</v>
      </c>
    </row>
    <row r="458" spans="1:15" ht="29.1" customHeight="1" x14ac:dyDescent="0.2">
      <c r="A458" s="119" t="s">
        <v>3047</v>
      </c>
      <c r="B458" s="120" t="s">
        <v>3048</v>
      </c>
      <c r="C458" s="121"/>
      <c r="D458" s="121">
        <v>23545.7</v>
      </c>
      <c r="E458" s="121">
        <v>0</v>
      </c>
    </row>
    <row r="459" spans="1:15" ht="29.1" customHeight="1" x14ac:dyDescent="0.2">
      <c r="A459" s="119" t="s">
        <v>3049</v>
      </c>
      <c r="B459" s="120" t="s">
        <v>3050</v>
      </c>
      <c r="C459" s="121"/>
      <c r="D459" s="121">
        <v>18319.599999999999</v>
      </c>
      <c r="E459" s="121">
        <v>0</v>
      </c>
    </row>
    <row r="460" spans="1:15" ht="29.1" customHeight="1" x14ac:dyDescent="0.2">
      <c r="A460" s="119" t="s">
        <v>3051</v>
      </c>
      <c r="B460" s="120" t="s">
        <v>3052</v>
      </c>
      <c r="C460" s="121"/>
      <c r="D460" s="121">
        <v>35501.4</v>
      </c>
      <c r="E460" s="121">
        <v>0</v>
      </c>
    </row>
    <row r="461" spans="1:15" ht="29.1" customHeight="1" x14ac:dyDescent="0.2">
      <c r="A461" s="119" t="s">
        <v>3053</v>
      </c>
      <c r="B461" s="120" t="s">
        <v>3054</v>
      </c>
      <c r="C461" s="121"/>
      <c r="D461" s="121">
        <v>11328.6</v>
      </c>
      <c r="E461" s="121">
        <v>0</v>
      </c>
    </row>
    <row r="462" spans="1:15" ht="29.1" customHeight="1" x14ac:dyDescent="0.2">
      <c r="A462" s="119" t="s">
        <v>3055</v>
      </c>
      <c r="B462" s="120" t="s">
        <v>3056</v>
      </c>
      <c r="C462" s="121"/>
      <c r="D462" s="121">
        <v>25556.1</v>
      </c>
      <c r="E462" s="121">
        <v>0</v>
      </c>
    </row>
    <row r="463" spans="1:15" ht="29.1" customHeight="1" x14ac:dyDescent="0.2">
      <c r="A463" s="119" t="s">
        <v>3057</v>
      </c>
      <c r="B463" s="120" t="s">
        <v>3058</v>
      </c>
      <c r="C463" s="121"/>
      <c r="D463" s="121">
        <v>32314.3</v>
      </c>
      <c r="E463" s="121">
        <v>0</v>
      </c>
    </row>
    <row r="464" spans="1:15" ht="29.1" customHeight="1" x14ac:dyDescent="0.2">
      <c r="A464" s="119" t="s">
        <v>3059</v>
      </c>
      <c r="B464" s="120" t="s">
        <v>3060</v>
      </c>
      <c r="C464" s="121"/>
      <c r="D464" s="121">
        <v>52290.2</v>
      </c>
      <c r="E464" s="121">
        <v>0</v>
      </c>
    </row>
    <row r="465" spans="1:15" ht="29.1" customHeight="1" x14ac:dyDescent="0.2">
      <c r="A465" s="119" t="s">
        <v>3061</v>
      </c>
      <c r="B465" s="120" t="s">
        <v>3062</v>
      </c>
      <c r="C465" s="121"/>
      <c r="D465" s="121">
        <v>0</v>
      </c>
      <c r="E465" s="121">
        <v>21004.2</v>
      </c>
    </row>
    <row r="466" spans="1:15" ht="29.1" customHeight="1" x14ac:dyDescent="0.2">
      <c r="A466" s="119" t="s">
        <v>3063</v>
      </c>
      <c r="B466" s="120" t="s">
        <v>3064</v>
      </c>
      <c r="C466" s="121"/>
      <c r="D466" s="121">
        <v>13328.7</v>
      </c>
      <c r="E466" s="121">
        <v>0</v>
      </c>
    </row>
    <row r="467" spans="1:15" ht="29.1" customHeight="1" x14ac:dyDescent="0.2">
      <c r="A467" s="119" t="s">
        <v>3065</v>
      </c>
      <c r="B467" s="120" t="s">
        <v>3066</v>
      </c>
      <c r="C467" s="121"/>
      <c r="D467" s="121">
        <v>27254.7</v>
      </c>
      <c r="E467" s="121">
        <v>0</v>
      </c>
    </row>
    <row r="468" spans="1:15" ht="29.1" customHeight="1" x14ac:dyDescent="0.2">
      <c r="A468" s="119" t="s">
        <v>3067</v>
      </c>
      <c r="B468" s="120" t="s">
        <v>3068</v>
      </c>
      <c r="C468" s="121"/>
      <c r="D468" s="121">
        <v>23267</v>
      </c>
      <c r="E468" s="121">
        <v>0</v>
      </c>
    </row>
    <row r="469" spans="1:15" ht="29.1" customHeight="1" x14ac:dyDescent="0.2">
      <c r="A469" s="119" t="s">
        <v>3069</v>
      </c>
      <c r="B469" s="120" t="s">
        <v>3070</v>
      </c>
      <c r="C469" s="121"/>
      <c r="D469" s="121">
        <v>12526.5</v>
      </c>
      <c r="E469" s="121">
        <v>0</v>
      </c>
    </row>
    <row r="470" spans="1:15" ht="29.1" customHeight="1" x14ac:dyDescent="0.2">
      <c r="A470" s="119" t="s">
        <v>3071</v>
      </c>
      <c r="B470" s="120" t="s">
        <v>3072</v>
      </c>
      <c r="C470" s="121"/>
      <c r="D470" s="121">
        <v>14979</v>
      </c>
      <c r="E470" s="121">
        <v>0</v>
      </c>
    </row>
    <row r="471" spans="1:15" ht="29.1" customHeight="1" x14ac:dyDescent="0.2">
      <c r="A471" s="119" t="s">
        <v>3073</v>
      </c>
      <c r="B471" s="120" t="s">
        <v>3074</v>
      </c>
      <c r="C471" s="121"/>
      <c r="D471" s="121">
        <v>4383.3999999999996</v>
      </c>
      <c r="E471" s="121">
        <v>0</v>
      </c>
    </row>
    <row r="472" spans="1:15" ht="29.1" customHeight="1" x14ac:dyDescent="0.2">
      <c r="A472" s="119" t="s">
        <v>3075</v>
      </c>
      <c r="B472" s="120" t="s">
        <v>3076</v>
      </c>
      <c r="C472" s="121"/>
      <c r="D472" s="121">
        <v>11809.2</v>
      </c>
      <c r="E472" s="121">
        <v>0</v>
      </c>
    </row>
    <row r="473" spans="1:15" s="123" customFormat="1" ht="29.1" customHeight="1" x14ac:dyDescent="0.2">
      <c r="A473" s="119" t="s">
        <v>3077</v>
      </c>
      <c r="B473" s="120" t="s">
        <v>3078</v>
      </c>
      <c r="C473" s="121"/>
      <c r="D473" s="121">
        <v>20005.2</v>
      </c>
      <c r="E473" s="121">
        <v>0</v>
      </c>
      <c r="F473" s="112"/>
      <c r="G473" s="112"/>
      <c r="H473" s="112"/>
      <c r="L473" s="112"/>
      <c r="O473" s="112"/>
    </row>
    <row r="474" spans="1:15" s="123" customFormat="1" ht="29.1" customHeight="1" x14ac:dyDescent="0.2">
      <c r="A474" s="119" t="s">
        <v>3079</v>
      </c>
      <c r="B474" s="120" t="s">
        <v>3080</v>
      </c>
      <c r="C474" s="121"/>
      <c r="D474" s="121">
        <v>22757.1</v>
      </c>
      <c r="E474" s="121">
        <v>0</v>
      </c>
      <c r="F474" s="112"/>
      <c r="G474" s="112"/>
      <c r="H474" s="112"/>
      <c r="L474" s="112"/>
      <c r="O474" s="112"/>
    </row>
    <row r="475" spans="1:15" s="123" customFormat="1" ht="29.1" customHeight="1" x14ac:dyDescent="0.2">
      <c r="A475" s="119" t="s">
        <v>3081</v>
      </c>
      <c r="B475" s="120" t="s">
        <v>3082</v>
      </c>
      <c r="C475" s="121"/>
      <c r="D475" s="121">
        <v>39833.9</v>
      </c>
      <c r="E475" s="121">
        <v>0</v>
      </c>
      <c r="F475" s="112"/>
      <c r="G475" s="112"/>
      <c r="H475" s="112"/>
      <c r="L475" s="112"/>
      <c r="O475" s="112"/>
    </row>
    <row r="476" spans="1:15" s="123" customFormat="1" ht="29.1" customHeight="1" x14ac:dyDescent="0.2">
      <c r="A476" s="119" t="s">
        <v>3083</v>
      </c>
      <c r="B476" s="120" t="s">
        <v>3084</v>
      </c>
      <c r="C476" s="121"/>
      <c r="D476" s="121">
        <v>0</v>
      </c>
      <c r="E476" s="121">
        <v>201460.3</v>
      </c>
      <c r="F476" s="112"/>
      <c r="G476" s="112"/>
      <c r="H476" s="112"/>
      <c r="L476" s="112"/>
      <c r="O476" s="112"/>
    </row>
    <row r="477" spans="1:15" s="123" customFormat="1" ht="29.1" customHeight="1" x14ac:dyDescent="0.2">
      <c r="A477" s="119" t="s">
        <v>3085</v>
      </c>
      <c r="B477" s="120" t="s">
        <v>3086</v>
      </c>
      <c r="C477" s="121"/>
      <c r="D477" s="121">
        <v>14538.5</v>
      </c>
      <c r="E477" s="121">
        <v>0</v>
      </c>
      <c r="F477" s="112"/>
      <c r="G477" s="112"/>
      <c r="H477" s="112"/>
      <c r="L477" s="112"/>
      <c r="O477" s="112"/>
    </row>
    <row r="478" spans="1:15" s="123" customFormat="1" ht="29.1" customHeight="1" x14ac:dyDescent="0.2">
      <c r="A478" s="119" t="s">
        <v>3087</v>
      </c>
      <c r="B478" s="120" t="s">
        <v>3088</v>
      </c>
      <c r="C478" s="121"/>
      <c r="D478" s="121">
        <v>11531.4</v>
      </c>
      <c r="E478" s="121">
        <v>0</v>
      </c>
      <c r="F478" s="112"/>
      <c r="G478" s="112"/>
      <c r="H478" s="112"/>
      <c r="L478" s="112"/>
      <c r="O478" s="112"/>
    </row>
    <row r="479" spans="1:15" s="123" customFormat="1" ht="29.1" customHeight="1" x14ac:dyDescent="0.2">
      <c r="A479" s="119" t="s">
        <v>3089</v>
      </c>
      <c r="B479" s="120" t="s">
        <v>3090</v>
      </c>
      <c r="C479" s="121"/>
      <c r="D479" s="121">
        <v>0</v>
      </c>
      <c r="E479" s="121">
        <v>123992.3</v>
      </c>
      <c r="F479" s="112"/>
      <c r="G479" s="112"/>
      <c r="H479" s="112"/>
      <c r="L479" s="112"/>
      <c r="O479" s="112"/>
    </row>
    <row r="480" spans="1:15" s="123" customFormat="1" ht="29.1" customHeight="1" x14ac:dyDescent="0.2">
      <c r="A480" s="119" t="s">
        <v>3091</v>
      </c>
      <c r="B480" s="120" t="s">
        <v>3092</v>
      </c>
      <c r="C480" s="121"/>
      <c r="D480" s="121">
        <v>0</v>
      </c>
      <c r="E480" s="121">
        <v>2155.3000000000002</v>
      </c>
      <c r="F480" s="112"/>
      <c r="G480" s="112"/>
      <c r="H480" s="112"/>
      <c r="L480" s="112"/>
      <c r="O480" s="112"/>
    </row>
    <row r="481" spans="1:15" s="123" customFormat="1" ht="29.1" customHeight="1" x14ac:dyDescent="0.2">
      <c r="A481" s="119" t="s">
        <v>3093</v>
      </c>
      <c r="B481" s="120" t="s">
        <v>2319</v>
      </c>
      <c r="C481" s="121"/>
      <c r="D481" s="121">
        <v>17277.3</v>
      </c>
      <c r="E481" s="121">
        <v>0</v>
      </c>
      <c r="F481" s="112"/>
      <c r="G481" s="112"/>
      <c r="H481" s="112"/>
      <c r="L481" s="112"/>
      <c r="O481" s="112"/>
    </row>
    <row r="482" spans="1:15" s="123" customFormat="1" ht="29.1" customHeight="1" x14ac:dyDescent="0.2">
      <c r="A482" s="119" t="s">
        <v>3094</v>
      </c>
      <c r="B482" s="120" t="s">
        <v>3095</v>
      </c>
      <c r="C482" s="121"/>
      <c r="D482" s="121">
        <v>20072.599999999999</v>
      </c>
      <c r="E482" s="121">
        <v>0</v>
      </c>
      <c r="F482" s="112"/>
      <c r="G482" s="112"/>
      <c r="H482" s="112"/>
      <c r="L482" s="112"/>
      <c r="O482" s="112"/>
    </row>
    <row r="483" spans="1:15" s="123" customFormat="1" ht="29.1" customHeight="1" x14ac:dyDescent="0.2">
      <c r="A483" s="119" t="s">
        <v>3096</v>
      </c>
      <c r="B483" s="120" t="s">
        <v>3097</v>
      </c>
      <c r="C483" s="121"/>
      <c r="D483" s="121">
        <v>36694.1</v>
      </c>
      <c r="E483" s="121">
        <v>0</v>
      </c>
      <c r="F483" s="112"/>
      <c r="G483" s="112"/>
      <c r="H483" s="112"/>
      <c r="L483" s="112"/>
      <c r="O483" s="112"/>
    </row>
    <row r="484" spans="1:15" s="123" customFormat="1" ht="29.1" customHeight="1" x14ac:dyDescent="0.2">
      <c r="A484" s="119" t="s">
        <v>3098</v>
      </c>
      <c r="B484" s="120" t="s">
        <v>3099</v>
      </c>
      <c r="C484" s="121"/>
      <c r="D484" s="121">
        <v>13522.3</v>
      </c>
      <c r="E484" s="121">
        <v>0</v>
      </c>
      <c r="F484" s="112"/>
      <c r="G484" s="112"/>
      <c r="H484" s="112"/>
      <c r="L484" s="112"/>
      <c r="O484" s="112"/>
    </row>
    <row r="485" spans="1:15" s="123" customFormat="1" ht="29.1" customHeight="1" x14ac:dyDescent="0.2">
      <c r="A485" s="119" t="s">
        <v>3100</v>
      </c>
      <c r="B485" s="120" t="s">
        <v>3101</v>
      </c>
      <c r="C485" s="121"/>
      <c r="D485" s="121">
        <v>11082.1</v>
      </c>
      <c r="E485" s="121">
        <v>0</v>
      </c>
      <c r="F485" s="112"/>
      <c r="G485" s="112"/>
      <c r="H485" s="112"/>
      <c r="L485" s="112"/>
      <c r="O485" s="112"/>
    </row>
    <row r="486" spans="1:15" s="123" customFormat="1" ht="29.1" customHeight="1" x14ac:dyDescent="0.2">
      <c r="A486" s="119" t="s">
        <v>3102</v>
      </c>
      <c r="B486" s="120" t="s">
        <v>3103</v>
      </c>
      <c r="C486" s="121"/>
      <c r="D486" s="121">
        <v>41066.1</v>
      </c>
      <c r="E486" s="121">
        <v>0</v>
      </c>
      <c r="F486" s="112"/>
      <c r="G486" s="112"/>
      <c r="H486" s="112"/>
      <c r="L486" s="112"/>
      <c r="O486" s="112"/>
    </row>
    <row r="487" spans="1:15" s="123" customFormat="1" ht="29.1" customHeight="1" x14ac:dyDescent="0.2">
      <c r="A487" s="119" t="s">
        <v>3104</v>
      </c>
      <c r="B487" s="120" t="s">
        <v>3105</v>
      </c>
      <c r="C487" s="121"/>
      <c r="D487" s="121">
        <v>9361.7000000000007</v>
      </c>
      <c r="E487" s="121">
        <v>0</v>
      </c>
      <c r="F487" s="112"/>
      <c r="G487" s="112"/>
      <c r="H487" s="112"/>
      <c r="L487" s="112"/>
      <c r="O487" s="112"/>
    </row>
    <row r="488" spans="1:15" s="123" customFormat="1" ht="29.1" customHeight="1" x14ac:dyDescent="0.2">
      <c r="A488" s="125" t="s">
        <v>3106</v>
      </c>
      <c r="B488" s="120" t="s">
        <v>3107</v>
      </c>
      <c r="C488" s="121"/>
      <c r="D488" s="121">
        <v>31261.3</v>
      </c>
      <c r="E488" s="121">
        <v>0</v>
      </c>
      <c r="F488" s="112"/>
      <c r="G488" s="112"/>
      <c r="H488" s="112"/>
      <c r="L488" s="112"/>
      <c r="O488" s="112"/>
    </row>
    <row r="489" spans="1:15" s="123" customFormat="1" ht="29.1" customHeight="1" x14ac:dyDescent="0.2">
      <c r="A489" s="125" t="s">
        <v>3108</v>
      </c>
      <c r="B489" s="120" t="s">
        <v>3109</v>
      </c>
      <c r="C489" s="121"/>
      <c r="D489" s="121">
        <v>5385.2</v>
      </c>
      <c r="E489" s="121">
        <v>0</v>
      </c>
      <c r="F489" s="112"/>
      <c r="G489" s="112"/>
      <c r="H489" s="112"/>
      <c r="L489" s="112"/>
      <c r="O489" s="112"/>
    </row>
    <row r="490" spans="1:15" s="123" customFormat="1" ht="29.1" customHeight="1" x14ac:dyDescent="0.2">
      <c r="A490" s="119" t="s">
        <v>3110</v>
      </c>
      <c r="B490" s="120" t="s">
        <v>3111</v>
      </c>
      <c r="C490" s="121"/>
      <c r="D490" s="121">
        <v>24834.5</v>
      </c>
      <c r="E490" s="121">
        <v>0</v>
      </c>
      <c r="F490" s="112"/>
      <c r="G490" s="112"/>
      <c r="H490" s="112"/>
      <c r="L490" s="112"/>
      <c r="O490" s="112"/>
    </row>
    <row r="491" spans="1:15" ht="29.1" customHeight="1" x14ac:dyDescent="0.2">
      <c r="A491" s="119" t="s">
        <v>3112</v>
      </c>
      <c r="B491" s="120" t="s">
        <v>3113</v>
      </c>
      <c r="C491" s="121"/>
      <c r="D491" s="121">
        <v>79440.399999999994</v>
      </c>
      <c r="E491" s="121">
        <v>0</v>
      </c>
    </row>
    <row r="492" spans="1:15" ht="29.1" customHeight="1" x14ac:dyDescent="0.2">
      <c r="A492" s="119" t="s">
        <v>3114</v>
      </c>
      <c r="B492" s="120" t="s">
        <v>3115</v>
      </c>
      <c r="C492" s="121"/>
      <c r="D492" s="121">
        <v>0</v>
      </c>
      <c r="E492" s="121">
        <v>19340.599999999999</v>
      </c>
    </row>
    <row r="493" spans="1:15" ht="29.1" customHeight="1" x14ac:dyDescent="0.2">
      <c r="A493" s="119" t="s">
        <v>3116</v>
      </c>
      <c r="B493" s="120" t="s">
        <v>3117</v>
      </c>
      <c r="C493" s="121"/>
      <c r="D493" s="121">
        <v>2519</v>
      </c>
      <c r="E493" s="121">
        <v>0</v>
      </c>
    </row>
    <row r="494" spans="1:15" ht="29.1" customHeight="1" x14ac:dyDescent="0.2">
      <c r="A494" s="119" t="s">
        <v>3118</v>
      </c>
      <c r="B494" s="120" t="s">
        <v>3119</v>
      </c>
      <c r="C494" s="121"/>
      <c r="D494" s="121">
        <v>51415.4</v>
      </c>
      <c r="E494" s="121">
        <v>0</v>
      </c>
    </row>
    <row r="495" spans="1:15" ht="29.1" customHeight="1" x14ac:dyDescent="0.2">
      <c r="A495" s="119" t="s">
        <v>3120</v>
      </c>
      <c r="B495" s="120" t="s">
        <v>3121</v>
      </c>
      <c r="C495" s="121"/>
      <c r="D495" s="121">
        <v>44868.3</v>
      </c>
      <c r="E495" s="121">
        <v>0</v>
      </c>
    </row>
    <row r="496" spans="1:15" ht="29.1" customHeight="1" x14ac:dyDescent="0.2">
      <c r="A496" s="119" t="s">
        <v>3122</v>
      </c>
      <c r="B496" s="120" t="s">
        <v>3123</v>
      </c>
      <c r="C496" s="121"/>
      <c r="D496" s="121">
        <v>0</v>
      </c>
      <c r="E496" s="121">
        <v>13926.6</v>
      </c>
    </row>
    <row r="497" spans="1:15" ht="29.1" customHeight="1" x14ac:dyDescent="0.2">
      <c r="A497" s="119" t="s">
        <v>3124</v>
      </c>
      <c r="B497" s="120" t="s">
        <v>3125</v>
      </c>
      <c r="C497" s="121"/>
      <c r="D497" s="121">
        <v>4245.8999999999996</v>
      </c>
      <c r="E497" s="121">
        <v>0</v>
      </c>
    </row>
    <row r="498" spans="1:15" ht="29.1" customHeight="1" x14ac:dyDescent="0.2">
      <c r="A498" s="119" t="s">
        <v>3126</v>
      </c>
      <c r="B498" s="120" t="s">
        <v>3127</v>
      </c>
      <c r="C498" s="121"/>
      <c r="D498" s="121">
        <v>23314.2</v>
      </c>
      <c r="E498" s="121">
        <v>0</v>
      </c>
    </row>
    <row r="499" spans="1:15" ht="29.1" customHeight="1" x14ac:dyDescent="0.2">
      <c r="A499" s="119" t="s">
        <v>3128</v>
      </c>
      <c r="B499" s="120" t="s">
        <v>3129</v>
      </c>
      <c r="C499" s="121"/>
      <c r="D499" s="121">
        <v>55059.1</v>
      </c>
      <c r="E499" s="121">
        <v>0</v>
      </c>
    </row>
    <row r="500" spans="1:15" ht="29.1" customHeight="1" x14ac:dyDescent="0.2">
      <c r="A500" s="119" t="s">
        <v>3130</v>
      </c>
      <c r="B500" s="120" t="s">
        <v>3131</v>
      </c>
      <c r="C500" s="121"/>
      <c r="D500" s="121">
        <v>55380.2</v>
      </c>
      <c r="E500" s="121">
        <v>0</v>
      </c>
    </row>
    <row r="501" spans="1:15" ht="29.1" customHeight="1" x14ac:dyDescent="0.2">
      <c r="A501" s="119" t="s">
        <v>3132</v>
      </c>
      <c r="B501" s="120" t="s">
        <v>3133</v>
      </c>
      <c r="C501" s="121"/>
      <c r="D501" s="121">
        <v>0</v>
      </c>
      <c r="E501" s="121">
        <v>5206.1000000000004</v>
      </c>
    </row>
    <row r="502" spans="1:15" ht="29.1" customHeight="1" x14ac:dyDescent="0.2">
      <c r="A502" s="119" t="s">
        <v>3134</v>
      </c>
      <c r="B502" s="120" t="s">
        <v>3135</v>
      </c>
      <c r="C502" s="121"/>
      <c r="D502" s="121">
        <v>42363.9</v>
      </c>
      <c r="E502" s="121">
        <v>0</v>
      </c>
    </row>
    <row r="503" spans="1:15" ht="29.1" customHeight="1" x14ac:dyDescent="0.2">
      <c r="A503" s="119" t="s">
        <v>3136</v>
      </c>
      <c r="B503" s="120" t="s">
        <v>3137</v>
      </c>
      <c r="C503" s="121"/>
      <c r="D503" s="121">
        <v>37648.400000000001</v>
      </c>
      <c r="E503" s="121">
        <v>0</v>
      </c>
    </row>
    <row r="504" spans="1:15" ht="29.1" customHeight="1" x14ac:dyDescent="0.2">
      <c r="A504" s="119" t="s">
        <v>3138</v>
      </c>
      <c r="B504" s="120" t="s">
        <v>3139</v>
      </c>
      <c r="C504" s="121"/>
      <c r="D504" s="121">
        <v>74471.399999999994</v>
      </c>
      <c r="E504" s="121">
        <v>0</v>
      </c>
    </row>
    <row r="505" spans="1:15" ht="29.1" customHeight="1" x14ac:dyDescent="0.2">
      <c r="A505" s="119" t="s">
        <v>3140</v>
      </c>
      <c r="B505" s="120" t="s">
        <v>2876</v>
      </c>
      <c r="C505" s="121"/>
      <c r="D505" s="121">
        <v>69457.600000000006</v>
      </c>
      <c r="E505" s="121">
        <v>0</v>
      </c>
    </row>
    <row r="506" spans="1:15" s="126" customFormat="1" ht="29.1" customHeight="1" x14ac:dyDescent="0.2">
      <c r="A506" s="119" t="s">
        <v>3141</v>
      </c>
      <c r="B506" s="120" t="s">
        <v>3142</v>
      </c>
      <c r="C506" s="121"/>
      <c r="D506" s="121">
        <v>58971.7</v>
      </c>
      <c r="E506" s="121">
        <v>0</v>
      </c>
      <c r="F506" s="112"/>
      <c r="G506" s="112"/>
      <c r="H506" s="112"/>
      <c r="L506" s="112"/>
      <c r="O506" s="112"/>
    </row>
    <row r="507" spans="1:15" ht="29.1" customHeight="1" x14ac:dyDescent="0.2">
      <c r="A507" s="119" t="s">
        <v>3143</v>
      </c>
      <c r="B507" s="120" t="s">
        <v>3144</v>
      </c>
      <c r="C507" s="121"/>
      <c r="D507" s="121">
        <v>15994.3</v>
      </c>
      <c r="E507" s="121">
        <v>0</v>
      </c>
    </row>
    <row r="508" spans="1:15" ht="29.1" customHeight="1" x14ac:dyDescent="0.2">
      <c r="A508" s="127" t="s">
        <v>1986</v>
      </c>
      <c r="B508" s="120" t="s">
        <v>1987</v>
      </c>
      <c r="C508" s="121"/>
      <c r="D508" s="121">
        <v>0</v>
      </c>
      <c r="E508" s="121">
        <v>122091.09999999999</v>
      </c>
      <c r="H508" s="128"/>
    </row>
    <row r="509" spans="1:15" ht="29.1" customHeight="1" x14ac:dyDescent="0.2">
      <c r="A509" s="127" t="s">
        <v>3145</v>
      </c>
      <c r="B509" s="120" t="s">
        <v>3146</v>
      </c>
      <c r="C509" s="121"/>
      <c r="D509" s="121">
        <v>0</v>
      </c>
      <c r="E509" s="121">
        <v>1665.4</v>
      </c>
      <c r="H509" s="128"/>
    </row>
    <row r="510" spans="1:15" ht="29.1" customHeight="1" x14ac:dyDescent="0.2">
      <c r="A510" s="127" t="s">
        <v>3147</v>
      </c>
      <c r="B510" s="120" t="s">
        <v>3148</v>
      </c>
      <c r="C510" s="121"/>
      <c r="D510" s="121">
        <v>3725.1</v>
      </c>
      <c r="E510" s="121">
        <v>0</v>
      </c>
      <c r="H510" s="128"/>
    </row>
    <row r="511" spans="1:15" ht="29.1" customHeight="1" x14ac:dyDescent="0.2">
      <c r="A511" s="127" t="s">
        <v>3149</v>
      </c>
      <c r="B511" s="120" t="s">
        <v>3150</v>
      </c>
      <c r="C511" s="121"/>
      <c r="D511" s="121">
        <v>6711.4</v>
      </c>
      <c r="E511" s="121">
        <v>0</v>
      </c>
      <c r="H511" s="128"/>
    </row>
    <row r="512" spans="1:15" ht="29.1" customHeight="1" x14ac:dyDescent="0.2">
      <c r="A512" s="127" t="s">
        <v>3151</v>
      </c>
      <c r="B512" s="120" t="s">
        <v>3152</v>
      </c>
      <c r="C512" s="121"/>
      <c r="D512" s="121">
        <v>3325.1</v>
      </c>
      <c r="E512" s="121">
        <v>0</v>
      </c>
      <c r="H512" s="128"/>
    </row>
    <row r="513" spans="1:8" ht="29.1" customHeight="1" x14ac:dyDescent="0.2">
      <c r="A513" s="127" t="s">
        <v>3153</v>
      </c>
      <c r="B513" s="120" t="s">
        <v>3154</v>
      </c>
      <c r="C513" s="121"/>
      <c r="D513" s="121">
        <v>0</v>
      </c>
      <c r="E513" s="121">
        <v>61098.7</v>
      </c>
      <c r="H513" s="128"/>
    </row>
    <row r="514" spans="1:8" ht="29.1" customHeight="1" x14ac:dyDescent="0.2">
      <c r="A514" s="127" t="s">
        <v>3155</v>
      </c>
      <c r="B514" s="120" t="s">
        <v>3156</v>
      </c>
      <c r="C514" s="121"/>
      <c r="D514" s="121">
        <v>15488.3</v>
      </c>
      <c r="E514" s="121">
        <v>0</v>
      </c>
      <c r="H514" s="128"/>
    </row>
    <row r="515" spans="1:8" ht="29.1" customHeight="1" x14ac:dyDescent="0.2">
      <c r="A515" s="127" t="s">
        <v>3157</v>
      </c>
      <c r="B515" s="120" t="s">
        <v>3158</v>
      </c>
      <c r="C515" s="121"/>
      <c r="D515" s="121">
        <v>31557.200000000001</v>
      </c>
      <c r="E515" s="121">
        <v>0</v>
      </c>
      <c r="H515" s="128"/>
    </row>
    <row r="516" spans="1:8" ht="29.1" customHeight="1" x14ac:dyDescent="0.2">
      <c r="A516" s="127" t="s">
        <v>3159</v>
      </c>
      <c r="B516" s="120" t="s">
        <v>3160</v>
      </c>
      <c r="C516" s="121"/>
      <c r="D516" s="121">
        <v>37253.5</v>
      </c>
      <c r="E516" s="121">
        <v>0</v>
      </c>
      <c r="H516" s="128"/>
    </row>
    <row r="517" spans="1:8" ht="29.1" customHeight="1" x14ac:dyDescent="0.2">
      <c r="A517" s="127" t="s">
        <v>3161</v>
      </c>
      <c r="B517" s="120" t="s">
        <v>3162</v>
      </c>
      <c r="C517" s="121"/>
      <c r="D517" s="121">
        <v>0</v>
      </c>
      <c r="E517" s="121">
        <v>11326</v>
      </c>
      <c r="H517" s="128"/>
    </row>
    <row r="518" spans="1:8" ht="29.1" customHeight="1" x14ac:dyDescent="0.2">
      <c r="A518" s="119" t="s">
        <v>3163</v>
      </c>
      <c r="B518" s="120" t="s">
        <v>3164</v>
      </c>
      <c r="C518" s="121"/>
      <c r="D518" s="121">
        <v>41781.5</v>
      </c>
      <c r="E518" s="121">
        <v>0</v>
      </c>
      <c r="H518" s="128"/>
    </row>
    <row r="519" spans="1:8" ht="29.1" customHeight="1" x14ac:dyDescent="0.2">
      <c r="A519" s="119" t="s">
        <v>3165</v>
      </c>
      <c r="B519" s="120" t="s">
        <v>3166</v>
      </c>
      <c r="C519" s="121"/>
      <c r="D519" s="121">
        <v>0</v>
      </c>
      <c r="E519" s="121">
        <v>72588.2</v>
      </c>
      <c r="H519" s="128"/>
    </row>
    <row r="520" spans="1:8" ht="29.1" customHeight="1" x14ac:dyDescent="0.2">
      <c r="A520" s="119" t="s">
        <v>3167</v>
      </c>
      <c r="B520" s="120" t="s">
        <v>3168</v>
      </c>
      <c r="C520" s="121"/>
      <c r="D520" s="121">
        <v>33162.1</v>
      </c>
      <c r="E520" s="121">
        <v>0</v>
      </c>
      <c r="H520" s="128"/>
    </row>
    <row r="521" spans="1:8" ht="29.1" customHeight="1" x14ac:dyDescent="0.2">
      <c r="A521" s="119" t="s">
        <v>3169</v>
      </c>
      <c r="B521" s="120" t="s">
        <v>3170</v>
      </c>
      <c r="C521" s="121"/>
      <c r="D521" s="121">
        <v>90</v>
      </c>
      <c r="E521" s="121">
        <v>0</v>
      </c>
      <c r="H521" s="128"/>
    </row>
    <row r="522" spans="1:8" ht="29.1" customHeight="1" x14ac:dyDescent="0.2">
      <c r="A522" s="119" t="s">
        <v>3171</v>
      </c>
      <c r="B522" s="120" t="s">
        <v>3172</v>
      </c>
      <c r="C522" s="121"/>
      <c r="D522" s="121">
        <v>0</v>
      </c>
      <c r="E522" s="121">
        <v>68786</v>
      </c>
      <c r="H522" s="128"/>
    </row>
    <row r="523" spans="1:8" ht="29.1" customHeight="1" x14ac:dyDescent="0.2">
      <c r="A523" s="119" t="s">
        <v>3173</v>
      </c>
      <c r="B523" s="120" t="s">
        <v>3174</v>
      </c>
      <c r="C523" s="121"/>
      <c r="D523" s="121">
        <v>27823.1</v>
      </c>
      <c r="E523" s="121">
        <v>0</v>
      </c>
      <c r="H523" s="128"/>
    </row>
    <row r="524" spans="1:8" ht="29.1" customHeight="1" x14ac:dyDescent="0.2">
      <c r="A524" s="119" t="s">
        <v>3175</v>
      </c>
      <c r="B524" s="120" t="s">
        <v>3176</v>
      </c>
      <c r="C524" s="121"/>
      <c r="D524" s="121">
        <v>0</v>
      </c>
      <c r="E524" s="121">
        <v>11209.9</v>
      </c>
      <c r="H524" s="128"/>
    </row>
    <row r="525" spans="1:8" ht="29.1" customHeight="1" x14ac:dyDescent="0.2">
      <c r="A525" s="119" t="s">
        <v>3177</v>
      </c>
      <c r="B525" s="120" t="s">
        <v>3178</v>
      </c>
      <c r="C525" s="121"/>
      <c r="D525" s="121">
        <v>0</v>
      </c>
      <c r="E525" s="121">
        <v>20058.3</v>
      </c>
      <c r="H525" s="128"/>
    </row>
    <row r="526" spans="1:8" ht="29.1" customHeight="1" x14ac:dyDescent="0.2">
      <c r="A526" s="119" t="s">
        <v>3179</v>
      </c>
      <c r="B526" s="120" t="s">
        <v>3180</v>
      </c>
      <c r="C526" s="121"/>
      <c r="D526" s="121">
        <v>6119.5</v>
      </c>
      <c r="E526" s="121">
        <v>0</v>
      </c>
      <c r="H526" s="128"/>
    </row>
    <row r="527" spans="1:8" ht="29.1" customHeight="1" x14ac:dyDescent="0.2">
      <c r="A527" s="119" t="s">
        <v>3181</v>
      </c>
      <c r="B527" s="120" t="s">
        <v>3182</v>
      </c>
      <c r="C527" s="121"/>
      <c r="D527" s="121">
        <v>4564.8</v>
      </c>
      <c r="E527" s="121">
        <v>0</v>
      </c>
      <c r="H527" s="128"/>
    </row>
    <row r="528" spans="1:8" ht="29.1" customHeight="1" x14ac:dyDescent="0.2">
      <c r="A528" s="119" t="s">
        <v>3183</v>
      </c>
      <c r="B528" s="120" t="s">
        <v>3184</v>
      </c>
      <c r="C528" s="121"/>
      <c r="D528" s="121">
        <v>0</v>
      </c>
      <c r="E528" s="121">
        <v>28989.4</v>
      </c>
      <c r="H528" s="128"/>
    </row>
    <row r="529" spans="1:15" s="123" customFormat="1" ht="29.1" customHeight="1" x14ac:dyDescent="0.2">
      <c r="A529" s="119" t="s">
        <v>3185</v>
      </c>
      <c r="B529" s="120" t="s">
        <v>3186</v>
      </c>
      <c r="C529" s="121"/>
      <c r="D529" s="121">
        <v>3031.8</v>
      </c>
      <c r="E529" s="121">
        <v>0</v>
      </c>
      <c r="F529" s="112"/>
      <c r="G529" s="112"/>
      <c r="H529" s="128"/>
      <c r="L529" s="112"/>
      <c r="O529" s="112"/>
    </row>
    <row r="530" spans="1:15" ht="29.1" customHeight="1" x14ac:dyDescent="0.2">
      <c r="A530" s="119" t="s">
        <v>3187</v>
      </c>
      <c r="B530" s="120" t="s">
        <v>3188</v>
      </c>
      <c r="C530" s="121"/>
      <c r="D530" s="121">
        <v>0</v>
      </c>
      <c r="E530" s="121">
        <v>2897.5</v>
      </c>
      <c r="H530" s="128"/>
    </row>
    <row r="531" spans="1:15" s="126" customFormat="1" ht="29.1" customHeight="1" x14ac:dyDescent="0.2">
      <c r="A531" s="119" t="s">
        <v>3189</v>
      </c>
      <c r="B531" s="120" t="s">
        <v>3190</v>
      </c>
      <c r="C531" s="121"/>
      <c r="D531" s="121">
        <v>0</v>
      </c>
      <c r="E531" s="121">
        <v>174556.6</v>
      </c>
      <c r="F531" s="112"/>
      <c r="G531" s="112"/>
      <c r="H531" s="128"/>
      <c r="L531" s="112"/>
      <c r="O531" s="112"/>
    </row>
    <row r="532" spans="1:15" s="126" customFormat="1" ht="29.1" customHeight="1" x14ac:dyDescent="0.2">
      <c r="A532" s="125" t="s">
        <v>3191</v>
      </c>
      <c r="B532" s="120" t="s">
        <v>3192</v>
      </c>
      <c r="C532" s="121"/>
      <c r="D532" s="121">
        <v>0</v>
      </c>
      <c r="E532" s="121">
        <v>59643.4</v>
      </c>
      <c r="F532" s="112"/>
      <c r="G532" s="112"/>
      <c r="H532" s="128"/>
      <c r="L532" s="112"/>
      <c r="O532" s="112"/>
    </row>
    <row r="533" spans="1:15" s="126" customFormat="1" ht="29.1" customHeight="1" x14ac:dyDescent="0.2">
      <c r="A533" s="125" t="s">
        <v>3193</v>
      </c>
      <c r="B533" s="120" t="s">
        <v>3194</v>
      </c>
      <c r="C533" s="121"/>
      <c r="D533" s="121">
        <v>0</v>
      </c>
      <c r="E533" s="121">
        <v>112866.6</v>
      </c>
      <c r="F533" s="112"/>
      <c r="G533" s="112"/>
      <c r="H533" s="128"/>
      <c r="L533" s="112"/>
      <c r="O533" s="112"/>
    </row>
    <row r="534" spans="1:15" s="126" customFormat="1" ht="29.1" customHeight="1" x14ac:dyDescent="0.2">
      <c r="A534" s="125" t="s">
        <v>3195</v>
      </c>
      <c r="B534" s="120" t="s">
        <v>3196</v>
      </c>
      <c r="C534" s="121"/>
      <c r="D534" s="121">
        <v>0</v>
      </c>
      <c r="E534" s="121">
        <v>13601.1</v>
      </c>
      <c r="F534" s="112"/>
      <c r="G534" s="112"/>
      <c r="H534" s="128"/>
      <c r="L534" s="112"/>
      <c r="O534" s="112"/>
    </row>
    <row r="535" spans="1:15" ht="29.1" customHeight="1" x14ac:dyDescent="0.2">
      <c r="A535" s="119" t="s">
        <v>3197</v>
      </c>
      <c r="B535" s="120" t="s">
        <v>3198</v>
      </c>
      <c r="C535" s="121"/>
      <c r="D535" s="121">
        <v>0</v>
      </c>
      <c r="E535" s="121">
        <v>20646.7</v>
      </c>
      <c r="H535" s="128"/>
    </row>
    <row r="536" spans="1:15" ht="29.1" customHeight="1" x14ac:dyDescent="0.2">
      <c r="A536" s="119" t="s">
        <v>3199</v>
      </c>
      <c r="B536" s="120" t="s">
        <v>3200</v>
      </c>
      <c r="C536" s="121"/>
      <c r="D536" s="121">
        <v>0</v>
      </c>
      <c r="E536" s="121">
        <v>102404.3</v>
      </c>
      <c r="H536" s="128"/>
    </row>
    <row r="537" spans="1:15" ht="29.1" customHeight="1" x14ac:dyDescent="0.2">
      <c r="A537" s="119" t="s">
        <v>3201</v>
      </c>
      <c r="B537" s="120" t="s">
        <v>3202</v>
      </c>
      <c r="C537" s="121"/>
      <c r="D537" s="121">
        <v>0</v>
      </c>
      <c r="E537" s="121">
        <v>44412.5</v>
      </c>
      <c r="H537" s="128"/>
    </row>
    <row r="538" spans="1:15" ht="29.1" customHeight="1" x14ac:dyDescent="0.2">
      <c r="A538" s="119" t="s">
        <v>3203</v>
      </c>
      <c r="B538" s="120" t="s">
        <v>3204</v>
      </c>
      <c r="C538" s="121"/>
      <c r="D538" s="121">
        <v>3602.2</v>
      </c>
      <c r="E538" s="121">
        <v>0</v>
      </c>
      <c r="H538" s="128"/>
    </row>
    <row r="539" spans="1:15" ht="29.1" customHeight="1" x14ac:dyDescent="0.2">
      <c r="A539" s="119" t="s">
        <v>3205</v>
      </c>
      <c r="B539" s="120" t="s">
        <v>3206</v>
      </c>
      <c r="C539" s="121"/>
      <c r="D539" s="121">
        <v>0</v>
      </c>
      <c r="E539" s="121">
        <v>9826.2000000000007</v>
      </c>
      <c r="H539" s="128"/>
    </row>
    <row r="540" spans="1:15" ht="29.1" customHeight="1" x14ac:dyDescent="0.2">
      <c r="A540" s="119" t="s">
        <v>3207</v>
      </c>
      <c r="B540" s="120" t="s">
        <v>3208</v>
      </c>
      <c r="C540" s="121"/>
      <c r="D540" s="121">
        <v>0</v>
      </c>
      <c r="E540" s="121">
        <v>75098.399999999994</v>
      </c>
      <c r="H540" s="128"/>
    </row>
    <row r="541" spans="1:15" ht="29.1" customHeight="1" x14ac:dyDescent="0.2">
      <c r="A541" s="119" t="s">
        <v>3209</v>
      </c>
      <c r="B541" s="120" t="s">
        <v>3210</v>
      </c>
      <c r="C541" s="121"/>
      <c r="D541" s="121">
        <v>0</v>
      </c>
      <c r="E541" s="121">
        <v>52666.7</v>
      </c>
      <c r="H541" s="128"/>
    </row>
    <row r="542" spans="1:15" ht="29.1" customHeight="1" x14ac:dyDescent="0.2">
      <c r="A542" s="119" t="s">
        <v>3211</v>
      </c>
      <c r="B542" s="120" t="s">
        <v>3212</v>
      </c>
      <c r="C542" s="121"/>
      <c r="D542" s="121">
        <v>20386.599999999999</v>
      </c>
      <c r="E542" s="121">
        <v>0</v>
      </c>
      <c r="H542" s="128"/>
    </row>
    <row r="543" spans="1:15" ht="29.1" customHeight="1" x14ac:dyDescent="0.2">
      <c r="A543" s="119" t="s">
        <v>3213</v>
      </c>
      <c r="B543" s="120" t="s">
        <v>3214</v>
      </c>
      <c r="C543" s="121"/>
      <c r="D543" s="121">
        <v>23021.7</v>
      </c>
      <c r="E543" s="121">
        <v>0</v>
      </c>
      <c r="H543" s="128"/>
    </row>
    <row r="544" spans="1:15" ht="29.1" customHeight="1" x14ac:dyDescent="0.2">
      <c r="A544" s="119" t="s">
        <v>3215</v>
      </c>
      <c r="B544" s="120" t="s">
        <v>3216</v>
      </c>
      <c r="C544" s="121"/>
      <c r="D544" s="121">
        <v>10501.4</v>
      </c>
      <c r="E544" s="121">
        <v>0</v>
      </c>
      <c r="H544" s="128"/>
    </row>
    <row r="545" spans="1:15" ht="29.1" customHeight="1" x14ac:dyDescent="0.2">
      <c r="A545" s="119" t="s">
        <v>3217</v>
      </c>
      <c r="B545" s="120" t="s">
        <v>3218</v>
      </c>
      <c r="C545" s="121"/>
      <c r="D545" s="121">
        <v>0</v>
      </c>
      <c r="E545" s="121">
        <v>3842.5</v>
      </c>
      <c r="H545" s="128"/>
    </row>
    <row r="546" spans="1:15" ht="29.1" customHeight="1" x14ac:dyDescent="0.2">
      <c r="A546" s="119" t="s">
        <v>3219</v>
      </c>
      <c r="B546" s="120" t="s">
        <v>3220</v>
      </c>
      <c r="C546" s="121"/>
      <c r="D546" s="121">
        <v>0</v>
      </c>
      <c r="E546" s="121">
        <v>4770.7</v>
      </c>
      <c r="H546" s="128"/>
    </row>
    <row r="547" spans="1:15" ht="29.1" customHeight="1" x14ac:dyDescent="0.2">
      <c r="A547" s="119" t="s">
        <v>3221</v>
      </c>
      <c r="B547" s="120" t="s">
        <v>3222</v>
      </c>
      <c r="C547" s="121"/>
      <c r="D547" s="121">
        <v>71088.3</v>
      </c>
      <c r="E547" s="121">
        <v>0</v>
      </c>
      <c r="H547" s="128"/>
    </row>
    <row r="548" spans="1:15" ht="29.1" customHeight="1" x14ac:dyDescent="0.2">
      <c r="A548" s="119" t="s">
        <v>3223</v>
      </c>
      <c r="B548" s="120" t="s">
        <v>3224</v>
      </c>
      <c r="C548" s="121"/>
      <c r="D548" s="121">
        <v>12652.5</v>
      </c>
      <c r="E548" s="121">
        <v>0</v>
      </c>
      <c r="H548" s="128"/>
    </row>
    <row r="549" spans="1:15" ht="29.1" customHeight="1" x14ac:dyDescent="0.2">
      <c r="A549" s="119" t="s">
        <v>3225</v>
      </c>
      <c r="B549" s="120" t="s">
        <v>3184</v>
      </c>
      <c r="C549" s="121"/>
      <c r="D549" s="121">
        <v>0</v>
      </c>
      <c r="E549" s="121">
        <v>21610.799999999999</v>
      </c>
      <c r="H549" s="128"/>
    </row>
    <row r="550" spans="1:15" ht="29.1" customHeight="1" x14ac:dyDescent="0.2">
      <c r="A550" s="119" t="s">
        <v>3226</v>
      </c>
      <c r="B550" s="120" t="s">
        <v>3227</v>
      </c>
      <c r="C550" s="121"/>
      <c r="D550" s="121">
        <v>18604</v>
      </c>
      <c r="E550" s="121">
        <v>0</v>
      </c>
      <c r="H550" s="128"/>
    </row>
    <row r="551" spans="1:15" ht="29.1" customHeight="1" x14ac:dyDescent="0.2">
      <c r="A551" s="119" t="s">
        <v>3228</v>
      </c>
      <c r="B551" s="120" t="s">
        <v>3229</v>
      </c>
      <c r="C551" s="121"/>
      <c r="D551" s="121">
        <v>0</v>
      </c>
      <c r="E551" s="121">
        <v>14290.5</v>
      </c>
      <c r="H551" s="128"/>
    </row>
    <row r="552" spans="1:15" ht="29.1" customHeight="1" x14ac:dyDescent="0.2">
      <c r="A552" s="119" t="s">
        <v>3230</v>
      </c>
      <c r="B552" s="120" t="s">
        <v>3231</v>
      </c>
      <c r="C552" s="121"/>
      <c r="D552" s="121">
        <v>37166.199999999997</v>
      </c>
      <c r="E552" s="121">
        <v>0</v>
      </c>
      <c r="H552" s="128"/>
    </row>
    <row r="553" spans="1:15" s="123" customFormat="1" ht="29.1" customHeight="1" x14ac:dyDescent="0.2">
      <c r="A553" s="119" t="s">
        <v>3232</v>
      </c>
      <c r="B553" s="120" t="s">
        <v>3233</v>
      </c>
      <c r="C553" s="121"/>
      <c r="D553" s="121">
        <v>13595.9</v>
      </c>
      <c r="E553" s="121">
        <v>0</v>
      </c>
      <c r="F553" s="112"/>
      <c r="G553" s="112"/>
      <c r="H553" s="128"/>
      <c r="L553" s="112"/>
      <c r="O553" s="112"/>
    </row>
    <row r="554" spans="1:15" ht="29.1" customHeight="1" x14ac:dyDescent="0.2">
      <c r="A554" s="119" t="s">
        <v>3234</v>
      </c>
      <c r="B554" s="120" t="s">
        <v>3235</v>
      </c>
      <c r="C554" s="121"/>
      <c r="D554" s="121">
        <v>32050.1</v>
      </c>
      <c r="E554" s="121">
        <v>0</v>
      </c>
      <c r="H554" s="128"/>
    </row>
    <row r="555" spans="1:15" ht="29.1" customHeight="1" x14ac:dyDescent="0.2">
      <c r="A555" s="119" t="s">
        <v>3236</v>
      </c>
      <c r="B555" s="120" t="s">
        <v>3237</v>
      </c>
      <c r="C555" s="121"/>
      <c r="D555" s="121">
        <v>0</v>
      </c>
      <c r="E555" s="121">
        <v>11544.1</v>
      </c>
      <c r="H555" s="128"/>
    </row>
    <row r="556" spans="1:15" ht="29.1" customHeight="1" x14ac:dyDescent="0.2">
      <c r="A556" s="119" t="s">
        <v>3238</v>
      </c>
      <c r="B556" s="120" t="s">
        <v>3239</v>
      </c>
      <c r="C556" s="121"/>
      <c r="D556" s="121">
        <v>0</v>
      </c>
      <c r="E556" s="121">
        <v>10778.8</v>
      </c>
      <c r="H556" s="128"/>
    </row>
    <row r="557" spans="1:15" ht="29.1" customHeight="1" x14ac:dyDescent="0.2">
      <c r="A557" s="119" t="s">
        <v>3240</v>
      </c>
      <c r="B557" s="120" t="s">
        <v>3241</v>
      </c>
      <c r="C557" s="121"/>
      <c r="D557" s="121">
        <v>8246.2000000000007</v>
      </c>
      <c r="E557" s="121">
        <v>0</v>
      </c>
      <c r="H557" s="128"/>
    </row>
    <row r="558" spans="1:15" s="123" customFormat="1" ht="29.1" customHeight="1" x14ac:dyDescent="0.2">
      <c r="A558" s="119" t="s">
        <v>3242</v>
      </c>
      <c r="B558" s="120" t="s">
        <v>3243</v>
      </c>
      <c r="C558" s="121"/>
      <c r="D558" s="121">
        <v>7654.4</v>
      </c>
      <c r="E558" s="121">
        <v>0</v>
      </c>
      <c r="F558" s="112"/>
      <c r="G558" s="112"/>
      <c r="H558" s="128"/>
      <c r="L558" s="112"/>
      <c r="O558" s="112"/>
    </row>
    <row r="559" spans="1:15" ht="29.1" customHeight="1" x14ac:dyDescent="0.2">
      <c r="A559" s="119" t="s">
        <v>3244</v>
      </c>
      <c r="B559" s="120" t="s">
        <v>3245</v>
      </c>
      <c r="C559" s="121"/>
      <c r="D559" s="121">
        <v>0</v>
      </c>
      <c r="E559" s="121">
        <v>71369.899999999994</v>
      </c>
      <c r="H559" s="128"/>
    </row>
    <row r="560" spans="1:15" ht="29.1" customHeight="1" x14ac:dyDescent="0.2">
      <c r="A560" s="119" t="s">
        <v>3246</v>
      </c>
      <c r="B560" s="120" t="s">
        <v>3247</v>
      </c>
      <c r="C560" s="121"/>
      <c r="D560" s="121">
        <v>19541.5</v>
      </c>
      <c r="E560" s="121">
        <v>0</v>
      </c>
      <c r="H560" s="128"/>
    </row>
    <row r="561" spans="1:8" ht="29.1" customHeight="1" x14ac:dyDescent="0.2">
      <c r="A561" s="119" t="s">
        <v>2002</v>
      </c>
      <c r="B561" s="120" t="s">
        <v>2003</v>
      </c>
      <c r="C561" s="121"/>
      <c r="D561" s="121">
        <v>0</v>
      </c>
      <c r="E561" s="121">
        <v>56524.9</v>
      </c>
      <c r="H561" s="128"/>
    </row>
    <row r="562" spans="1:8" ht="29.1" customHeight="1" x14ac:dyDescent="0.2">
      <c r="A562" s="119" t="s">
        <v>3248</v>
      </c>
      <c r="B562" s="120" t="s">
        <v>3249</v>
      </c>
      <c r="C562" s="121"/>
      <c r="D562" s="121">
        <v>7502.3</v>
      </c>
      <c r="E562" s="121">
        <v>0</v>
      </c>
      <c r="H562" s="128"/>
    </row>
    <row r="563" spans="1:8" ht="29.1" customHeight="1" x14ac:dyDescent="0.2">
      <c r="A563" s="119" t="s">
        <v>3250</v>
      </c>
      <c r="B563" s="120" t="s">
        <v>3251</v>
      </c>
      <c r="C563" s="121"/>
      <c r="D563" s="121">
        <v>24235.9</v>
      </c>
      <c r="E563" s="121">
        <v>0</v>
      </c>
      <c r="H563" s="128"/>
    </row>
    <row r="564" spans="1:8" ht="29.1" customHeight="1" x14ac:dyDescent="0.2">
      <c r="A564" s="119" t="s">
        <v>3252</v>
      </c>
      <c r="B564" s="120" t="s">
        <v>3253</v>
      </c>
      <c r="C564" s="121"/>
      <c r="D564" s="121">
        <v>0</v>
      </c>
      <c r="E564" s="121">
        <v>18845.599999999999</v>
      </c>
      <c r="H564" s="128"/>
    </row>
    <row r="565" spans="1:8" ht="29.1" customHeight="1" x14ac:dyDescent="0.2">
      <c r="A565" s="119" t="s">
        <v>3254</v>
      </c>
      <c r="B565" s="120" t="s">
        <v>3255</v>
      </c>
      <c r="C565" s="121"/>
      <c r="D565" s="121">
        <v>4080.1</v>
      </c>
      <c r="E565" s="121">
        <v>0</v>
      </c>
      <c r="H565" s="128"/>
    </row>
    <row r="566" spans="1:8" ht="29.1" customHeight="1" x14ac:dyDescent="0.2">
      <c r="A566" s="119" t="s">
        <v>3256</v>
      </c>
      <c r="B566" s="120" t="s">
        <v>3257</v>
      </c>
      <c r="C566" s="121"/>
      <c r="D566" s="121">
        <v>18330.8</v>
      </c>
      <c r="E566" s="121">
        <v>0</v>
      </c>
      <c r="H566" s="128"/>
    </row>
    <row r="567" spans="1:8" ht="29.1" customHeight="1" x14ac:dyDescent="0.2">
      <c r="A567" s="119" t="s">
        <v>3258</v>
      </c>
      <c r="B567" s="120" t="s">
        <v>3259</v>
      </c>
      <c r="C567" s="121"/>
      <c r="D567" s="121">
        <v>0</v>
      </c>
      <c r="E567" s="121">
        <v>5630.4</v>
      </c>
      <c r="H567" s="128"/>
    </row>
    <row r="568" spans="1:8" ht="29.1" customHeight="1" x14ac:dyDescent="0.2">
      <c r="A568" s="129" t="s">
        <v>2004</v>
      </c>
      <c r="B568" s="120" t="s">
        <v>2005</v>
      </c>
      <c r="C568" s="121"/>
      <c r="D568" s="121">
        <v>31549.3</v>
      </c>
      <c r="E568" s="121">
        <v>0</v>
      </c>
      <c r="H568" s="128"/>
    </row>
    <row r="569" spans="1:8" ht="29.1" customHeight="1" x14ac:dyDescent="0.2">
      <c r="A569" s="129" t="s">
        <v>3260</v>
      </c>
      <c r="B569" s="120" t="s">
        <v>3261</v>
      </c>
      <c r="C569" s="121"/>
      <c r="D569" s="121">
        <v>8567.4</v>
      </c>
      <c r="E569" s="121">
        <v>0</v>
      </c>
      <c r="H569" s="128"/>
    </row>
    <row r="570" spans="1:8" ht="29.1" customHeight="1" x14ac:dyDescent="0.2">
      <c r="A570" s="127" t="s">
        <v>3262</v>
      </c>
      <c r="B570" s="120" t="s">
        <v>3263</v>
      </c>
      <c r="C570" s="121"/>
      <c r="D570" s="121">
        <v>13645.2</v>
      </c>
      <c r="E570" s="121">
        <v>0</v>
      </c>
      <c r="H570" s="128"/>
    </row>
    <row r="571" spans="1:8" ht="29.1" customHeight="1" x14ac:dyDescent="0.2">
      <c r="A571" s="127" t="s">
        <v>3264</v>
      </c>
      <c r="B571" s="120" t="s">
        <v>3265</v>
      </c>
      <c r="C571" s="121"/>
      <c r="D571" s="121">
        <v>15183.5</v>
      </c>
      <c r="E571" s="121">
        <v>0</v>
      </c>
      <c r="H571" s="128"/>
    </row>
    <row r="572" spans="1:8" ht="29.1" customHeight="1" x14ac:dyDescent="0.2">
      <c r="A572" s="127" t="s">
        <v>3266</v>
      </c>
      <c r="B572" s="120" t="s">
        <v>3267</v>
      </c>
      <c r="C572" s="121"/>
      <c r="D572" s="121">
        <v>2536.8000000000002</v>
      </c>
      <c r="E572" s="121">
        <v>0</v>
      </c>
      <c r="H572" s="128"/>
    </row>
    <row r="573" spans="1:8" ht="29.1" customHeight="1" x14ac:dyDescent="0.2">
      <c r="A573" s="127" t="s">
        <v>3268</v>
      </c>
      <c r="B573" s="120" t="s">
        <v>3269</v>
      </c>
      <c r="C573" s="121"/>
      <c r="D573" s="121">
        <v>6491.1</v>
      </c>
      <c r="E573" s="121">
        <v>0</v>
      </c>
      <c r="H573" s="128"/>
    </row>
    <row r="574" spans="1:8" ht="29.1" customHeight="1" x14ac:dyDescent="0.2">
      <c r="A574" s="127" t="s">
        <v>3270</v>
      </c>
      <c r="B574" s="120" t="s">
        <v>3271</v>
      </c>
      <c r="C574" s="121"/>
      <c r="D574" s="121">
        <v>1774.7</v>
      </c>
      <c r="E574" s="121">
        <v>0</v>
      </c>
      <c r="H574" s="128"/>
    </row>
    <row r="575" spans="1:8" ht="29.1" customHeight="1" x14ac:dyDescent="0.2">
      <c r="A575" s="127" t="s">
        <v>3272</v>
      </c>
      <c r="B575" s="120" t="s">
        <v>3273</v>
      </c>
      <c r="C575" s="121"/>
      <c r="D575" s="121">
        <v>4755.1000000000004</v>
      </c>
      <c r="E575" s="121">
        <v>0</v>
      </c>
      <c r="H575" s="128"/>
    </row>
    <row r="576" spans="1:8" ht="29.1" customHeight="1" x14ac:dyDescent="0.2">
      <c r="A576" s="127" t="s">
        <v>3274</v>
      </c>
      <c r="B576" s="120" t="s">
        <v>3275</v>
      </c>
      <c r="C576" s="121"/>
      <c r="D576" s="121">
        <v>1650.2</v>
      </c>
      <c r="E576" s="121">
        <v>0</v>
      </c>
      <c r="H576" s="128"/>
    </row>
    <row r="577" spans="1:8" ht="29.1" customHeight="1" x14ac:dyDescent="0.2">
      <c r="A577" s="127" t="s">
        <v>3276</v>
      </c>
      <c r="B577" s="120" t="s">
        <v>3277</v>
      </c>
      <c r="C577" s="121"/>
      <c r="D577" s="121">
        <v>8603.2000000000007</v>
      </c>
      <c r="E577" s="121">
        <v>0</v>
      </c>
      <c r="H577" s="128"/>
    </row>
    <row r="578" spans="1:8" ht="29.1" customHeight="1" x14ac:dyDescent="0.2">
      <c r="A578" s="127" t="s">
        <v>3278</v>
      </c>
      <c r="B578" s="120" t="s">
        <v>3279</v>
      </c>
      <c r="C578" s="121"/>
      <c r="D578" s="121">
        <v>13783.4</v>
      </c>
      <c r="E578" s="121">
        <v>0</v>
      </c>
      <c r="H578" s="128"/>
    </row>
    <row r="579" spans="1:8" ht="29.1" customHeight="1" x14ac:dyDescent="0.2">
      <c r="A579" s="127" t="s">
        <v>3280</v>
      </c>
      <c r="B579" s="120" t="s">
        <v>3281</v>
      </c>
      <c r="C579" s="121"/>
      <c r="D579" s="121">
        <v>0</v>
      </c>
      <c r="E579" s="121">
        <v>1082.5999999999999</v>
      </c>
      <c r="H579" s="128"/>
    </row>
    <row r="580" spans="1:8" ht="29.1" customHeight="1" x14ac:dyDescent="0.2">
      <c r="A580" s="127" t="s">
        <v>3282</v>
      </c>
      <c r="B580" s="120" t="s">
        <v>3216</v>
      </c>
      <c r="C580" s="121"/>
      <c r="D580" s="121">
        <v>7054.3</v>
      </c>
      <c r="E580" s="121">
        <v>0</v>
      </c>
      <c r="H580" s="128"/>
    </row>
    <row r="581" spans="1:8" ht="29.1" customHeight="1" x14ac:dyDescent="0.2">
      <c r="A581" s="127" t="s">
        <v>3283</v>
      </c>
      <c r="B581" s="120" t="s">
        <v>3284</v>
      </c>
      <c r="C581" s="121"/>
      <c r="D581" s="121">
        <v>15374.9</v>
      </c>
      <c r="E581" s="121">
        <v>0</v>
      </c>
      <c r="H581" s="128"/>
    </row>
    <row r="582" spans="1:8" ht="29.1" customHeight="1" x14ac:dyDescent="0.2">
      <c r="A582" s="127" t="s">
        <v>3285</v>
      </c>
      <c r="B582" s="120" t="s">
        <v>3286</v>
      </c>
      <c r="C582" s="121"/>
      <c r="D582" s="121">
        <v>16237</v>
      </c>
      <c r="E582" s="121">
        <v>0</v>
      </c>
      <c r="H582" s="128"/>
    </row>
    <row r="583" spans="1:8" ht="29.1" customHeight="1" x14ac:dyDescent="0.2">
      <c r="A583" s="127" t="s">
        <v>3287</v>
      </c>
      <c r="B583" s="120" t="s">
        <v>3288</v>
      </c>
      <c r="C583" s="121"/>
      <c r="D583" s="121">
        <v>8233.7999999999993</v>
      </c>
      <c r="E583" s="121">
        <v>0</v>
      </c>
      <c r="H583" s="128"/>
    </row>
    <row r="584" spans="1:8" ht="29.1" customHeight="1" x14ac:dyDescent="0.2">
      <c r="A584" s="127" t="s">
        <v>3289</v>
      </c>
      <c r="B584" s="120" t="s">
        <v>3290</v>
      </c>
      <c r="C584" s="121"/>
      <c r="D584" s="121">
        <v>1928</v>
      </c>
      <c r="E584" s="121">
        <v>0</v>
      </c>
      <c r="H584" s="128"/>
    </row>
    <row r="585" spans="1:8" ht="29.1" customHeight="1" x14ac:dyDescent="0.2">
      <c r="A585" s="127" t="s">
        <v>3291</v>
      </c>
      <c r="B585" s="120" t="s">
        <v>3292</v>
      </c>
      <c r="C585" s="121"/>
      <c r="D585" s="121">
        <v>6772</v>
      </c>
      <c r="E585" s="121">
        <v>0</v>
      </c>
      <c r="H585" s="128"/>
    </row>
    <row r="586" spans="1:8" ht="29.1" customHeight="1" x14ac:dyDescent="0.2">
      <c r="A586" s="127" t="s">
        <v>3293</v>
      </c>
      <c r="B586" s="120" t="s">
        <v>3294</v>
      </c>
      <c r="C586" s="121"/>
      <c r="D586" s="121">
        <v>6230.8</v>
      </c>
      <c r="E586" s="121">
        <v>0</v>
      </c>
      <c r="H586" s="128"/>
    </row>
    <row r="587" spans="1:8" ht="29.1" customHeight="1" x14ac:dyDescent="0.2">
      <c r="A587" s="127" t="s">
        <v>3295</v>
      </c>
      <c r="B587" s="120" t="s">
        <v>3296</v>
      </c>
      <c r="C587" s="121"/>
      <c r="D587" s="121">
        <v>7907.2</v>
      </c>
      <c r="E587" s="121">
        <v>0</v>
      </c>
      <c r="H587" s="128"/>
    </row>
    <row r="588" spans="1:8" ht="29.1" customHeight="1" x14ac:dyDescent="0.2">
      <c r="A588" s="127" t="s">
        <v>3297</v>
      </c>
      <c r="B588" s="120" t="s">
        <v>3298</v>
      </c>
      <c r="C588" s="121"/>
      <c r="D588" s="121">
        <v>11041</v>
      </c>
      <c r="E588" s="121">
        <v>0</v>
      </c>
      <c r="H588" s="128"/>
    </row>
    <row r="589" spans="1:8" ht="29.1" customHeight="1" x14ac:dyDescent="0.2">
      <c r="A589" s="127" t="s">
        <v>3299</v>
      </c>
      <c r="B589" s="120" t="s">
        <v>3300</v>
      </c>
      <c r="C589" s="121"/>
      <c r="D589" s="121">
        <v>0</v>
      </c>
      <c r="E589" s="121">
        <v>183460.2</v>
      </c>
      <c r="H589" s="128"/>
    </row>
    <row r="590" spans="1:8" ht="29.1" customHeight="1" x14ac:dyDescent="0.2">
      <c r="A590" s="127" t="s">
        <v>3301</v>
      </c>
      <c r="B590" s="120" t="s">
        <v>3302</v>
      </c>
      <c r="C590" s="121"/>
      <c r="D590" s="121">
        <v>0</v>
      </c>
      <c r="E590" s="121">
        <v>10384</v>
      </c>
      <c r="H590" s="128"/>
    </row>
    <row r="591" spans="1:8" ht="29.1" customHeight="1" x14ac:dyDescent="0.2">
      <c r="A591" s="127" t="s">
        <v>3303</v>
      </c>
      <c r="B591" s="120" t="s">
        <v>3304</v>
      </c>
      <c r="C591" s="121"/>
      <c r="D591" s="121">
        <v>31219.7</v>
      </c>
      <c r="E591" s="121">
        <v>0</v>
      </c>
      <c r="H591" s="128"/>
    </row>
    <row r="592" spans="1:8" ht="29.1" customHeight="1" x14ac:dyDescent="0.2">
      <c r="A592" s="127" t="s">
        <v>3305</v>
      </c>
      <c r="B592" s="120" t="s">
        <v>3306</v>
      </c>
      <c r="C592" s="121"/>
      <c r="D592" s="121">
        <v>14322.9</v>
      </c>
      <c r="E592" s="121">
        <v>0</v>
      </c>
      <c r="H592" s="128"/>
    </row>
    <row r="593" spans="1:15" ht="29.1" customHeight="1" x14ac:dyDescent="0.2">
      <c r="A593" s="127" t="s">
        <v>3307</v>
      </c>
      <c r="B593" s="120" t="s">
        <v>3308</v>
      </c>
      <c r="C593" s="121"/>
      <c r="D593" s="121">
        <v>37283.599999999999</v>
      </c>
      <c r="E593" s="121">
        <v>0</v>
      </c>
      <c r="H593" s="128"/>
    </row>
    <row r="594" spans="1:15" ht="29.1" customHeight="1" x14ac:dyDescent="0.2">
      <c r="A594" s="127" t="s">
        <v>3309</v>
      </c>
      <c r="B594" s="120" t="s">
        <v>3310</v>
      </c>
      <c r="C594" s="121"/>
      <c r="D594" s="121">
        <v>0</v>
      </c>
      <c r="E594" s="121">
        <v>2890.4</v>
      </c>
      <c r="H594" s="128"/>
    </row>
    <row r="595" spans="1:15" ht="29.1" customHeight="1" x14ac:dyDescent="0.2">
      <c r="A595" s="127" t="s">
        <v>3311</v>
      </c>
      <c r="B595" s="120" t="s">
        <v>3088</v>
      </c>
      <c r="C595" s="121"/>
      <c r="D595" s="121">
        <v>27573.8</v>
      </c>
      <c r="E595" s="121">
        <v>0</v>
      </c>
      <c r="H595" s="128"/>
    </row>
    <row r="596" spans="1:15" ht="29.1" customHeight="1" x14ac:dyDescent="0.2">
      <c r="A596" s="127" t="s">
        <v>3312</v>
      </c>
      <c r="B596" s="120" t="s">
        <v>3313</v>
      </c>
      <c r="C596" s="121"/>
      <c r="D596" s="121">
        <v>23272.400000000001</v>
      </c>
      <c r="E596" s="121">
        <v>0</v>
      </c>
      <c r="H596" s="128"/>
    </row>
    <row r="597" spans="1:15" ht="29.1" customHeight="1" x14ac:dyDescent="0.2">
      <c r="A597" s="127" t="s">
        <v>3314</v>
      </c>
      <c r="B597" s="120" t="s">
        <v>3315</v>
      </c>
      <c r="C597" s="121"/>
      <c r="D597" s="121">
        <v>0</v>
      </c>
      <c r="E597" s="121">
        <v>26116.5</v>
      </c>
      <c r="H597" s="128"/>
    </row>
    <row r="598" spans="1:15" ht="29.1" customHeight="1" x14ac:dyDescent="0.2">
      <c r="A598" s="127" t="s">
        <v>3316</v>
      </c>
      <c r="B598" s="120" t="s">
        <v>3317</v>
      </c>
      <c r="C598" s="121"/>
      <c r="D598" s="121">
        <v>27384.2</v>
      </c>
      <c r="E598" s="121">
        <v>0</v>
      </c>
      <c r="H598" s="128"/>
    </row>
    <row r="599" spans="1:15" ht="29.1" customHeight="1" x14ac:dyDescent="0.2">
      <c r="A599" s="127" t="s">
        <v>3318</v>
      </c>
      <c r="B599" s="120" t="s">
        <v>3319</v>
      </c>
      <c r="C599" s="121"/>
      <c r="D599" s="121">
        <v>10098.4</v>
      </c>
      <c r="E599" s="121">
        <v>0</v>
      </c>
      <c r="H599" s="128"/>
    </row>
    <row r="600" spans="1:15" ht="29.1" customHeight="1" x14ac:dyDescent="0.2">
      <c r="A600" s="127" t="s">
        <v>3320</v>
      </c>
      <c r="B600" s="120" t="s">
        <v>3321</v>
      </c>
      <c r="C600" s="121"/>
      <c r="D600" s="121">
        <v>8433.7999999999993</v>
      </c>
      <c r="E600" s="121">
        <v>0</v>
      </c>
      <c r="H600" s="128"/>
    </row>
    <row r="601" spans="1:15" s="123" customFormat="1" ht="29.1" customHeight="1" x14ac:dyDescent="0.2">
      <c r="A601" s="127" t="s">
        <v>3322</v>
      </c>
      <c r="B601" s="120" t="s">
        <v>3323</v>
      </c>
      <c r="C601" s="121"/>
      <c r="D601" s="121">
        <v>6671.5</v>
      </c>
      <c r="E601" s="121">
        <v>0</v>
      </c>
      <c r="F601" s="112"/>
      <c r="G601" s="112"/>
      <c r="H601" s="128"/>
      <c r="L601" s="112"/>
      <c r="O601" s="112"/>
    </row>
    <row r="602" spans="1:15" s="132" customFormat="1" ht="29.1" customHeight="1" x14ac:dyDescent="0.2">
      <c r="A602" s="130" t="s">
        <v>3324</v>
      </c>
      <c r="B602" s="131" t="s">
        <v>3325</v>
      </c>
      <c r="C602" s="121"/>
      <c r="D602" s="121">
        <v>24650.3</v>
      </c>
      <c r="E602" s="121">
        <v>0</v>
      </c>
      <c r="F602" s="112"/>
      <c r="G602" s="112"/>
      <c r="H602" s="128"/>
      <c r="L602" s="112"/>
      <c r="O602" s="112"/>
    </row>
    <row r="603" spans="1:15" s="133" customFormat="1" ht="29.1" customHeight="1" x14ac:dyDescent="0.2">
      <c r="A603" s="130" t="s">
        <v>3326</v>
      </c>
      <c r="B603" s="131" t="s">
        <v>3327</v>
      </c>
      <c r="C603" s="121"/>
      <c r="D603" s="121">
        <v>66168.5</v>
      </c>
      <c r="E603" s="121">
        <v>0</v>
      </c>
      <c r="F603" s="112"/>
      <c r="G603" s="112"/>
      <c r="H603" s="128"/>
      <c r="L603" s="112"/>
      <c r="O603" s="112"/>
    </row>
    <row r="604" spans="1:15" s="133" customFormat="1" ht="29.1" customHeight="1" x14ac:dyDescent="0.2">
      <c r="A604" s="130" t="s">
        <v>3328</v>
      </c>
      <c r="B604" s="131" t="s">
        <v>3329</v>
      </c>
      <c r="C604" s="121"/>
      <c r="D604" s="121">
        <v>24101.9</v>
      </c>
      <c r="E604" s="121">
        <v>0</v>
      </c>
      <c r="F604" s="112"/>
      <c r="G604" s="112"/>
      <c r="H604" s="128"/>
      <c r="L604" s="112"/>
      <c r="O604" s="112"/>
    </row>
    <row r="605" spans="1:15" s="133" customFormat="1" ht="29.1" customHeight="1" x14ac:dyDescent="0.2">
      <c r="A605" s="130" t="s">
        <v>3330</v>
      </c>
      <c r="B605" s="131" t="s">
        <v>3331</v>
      </c>
      <c r="C605" s="121"/>
      <c r="D605" s="121">
        <v>11073.8</v>
      </c>
      <c r="E605" s="121">
        <v>0</v>
      </c>
      <c r="F605" s="112"/>
      <c r="G605" s="112"/>
      <c r="H605" s="128"/>
      <c r="L605" s="112"/>
      <c r="O605" s="112"/>
    </row>
    <row r="606" spans="1:15" s="133" customFormat="1" ht="29.1" customHeight="1" x14ac:dyDescent="0.2">
      <c r="A606" s="130" t="s">
        <v>3332</v>
      </c>
      <c r="B606" s="131" t="s">
        <v>3333</v>
      </c>
      <c r="C606" s="121"/>
      <c r="D606" s="121">
        <v>10121.200000000001</v>
      </c>
      <c r="E606" s="121">
        <v>0</v>
      </c>
      <c r="F606" s="112"/>
      <c r="G606" s="112"/>
      <c r="H606" s="128"/>
      <c r="L606" s="112"/>
      <c r="O606" s="112"/>
    </row>
    <row r="607" spans="1:15" s="133" customFormat="1" ht="29.1" customHeight="1" x14ac:dyDescent="0.2">
      <c r="A607" s="130" t="s">
        <v>3334</v>
      </c>
      <c r="B607" s="131" t="s">
        <v>3335</v>
      </c>
      <c r="C607" s="121"/>
      <c r="D607" s="121">
        <v>12738.6</v>
      </c>
      <c r="E607" s="121">
        <v>0</v>
      </c>
      <c r="F607" s="112"/>
      <c r="G607" s="112"/>
      <c r="H607" s="128"/>
      <c r="L607" s="112"/>
      <c r="O607" s="112"/>
    </row>
    <row r="608" spans="1:15" s="133" customFormat="1" ht="29.1" customHeight="1" x14ac:dyDescent="0.2">
      <c r="A608" s="130" t="s">
        <v>3336</v>
      </c>
      <c r="B608" s="131" t="s">
        <v>3337</v>
      </c>
      <c r="C608" s="121"/>
      <c r="D608" s="121">
        <v>0</v>
      </c>
      <c r="E608" s="121">
        <v>1250.7</v>
      </c>
      <c r="F608" s="112"/>
      <c r="G608" s="112"/>
      <c r="H608" s="128"/>
      <c r="L608" s="112"/>
      <c r="O608" s="112"/>
    </row>
    <row r="609" spans="1:15" s="133" customFormat="1" ht="29.1" customHeight="1" x14ac:dyDescent="0.2">
      <c r="A609" s="130" t="s">
        <v>3338</v>
      </c>
      <c r="B609" s="131" t="s">
        <v>3339</v>
      </c>
      <c r="C609" s="121"/>
      <c r="D609" s="121">
        <v>12419.4</v>
      </c>
      <c r="E609" s="121">
        <v>0</v>
      </c>
      <c r="F609" s="112"/>
      <c r="G609" s="112"/>
      <c r="H609" s="128"/>
      <c r="L609" s="112"/>
      <c r="O609" s="112"/>
    </row>
    <row r="610" spans="1:15" ht="29.1" customHeight="1" x14ac:dyDescent="0.2">
      <c r="A610" s="127" t="s">
        <v>3340</v>
      </c>
      <c r="B610" s="120" t="s">
        <v>3341</v>
      </c>
      <c r="C610" s="121"/>
      <c r="D610" s="121">
        <v>66908.800000000003</v>
      </c>
      <c r="E610" s="121">
        <v>0</v>
      </c>
      <c r="H610" s="128"/>
    </row>
    <row r="611" spans="1:15" ht="29.1" customHeight="1" x14ac:dyDescent="0.2">
      <c r="A611" s="127" t="s">
        <v>3342</v>
      </c>
      <c r="B611" s="120" t="s">
        <v>3343</v>
      </c>
      <c r="C611" s="121"/>
      <c r="D611" s="121">
        <v>6826.5</v>
      </c>
      <c r="E611" s="121">
        <v>0</v>
      </c>
      <c r="H611" s="128"/>
    </row>
    <row r="612" spans="1:15" ht="29.1" customHeight="1" x14ac:dyDescent="0.2">
      <c r="A612" s="127" t="s">
        <v>2014</v>
      </c>
      <c r="B612" s="120" t="s">
        <v>2015</v>
      </c>
      <c r="C612" s="121"/>
      <c r="D612" s="121">
        <v>76228.100000000006</v>
      </c>
      <c r="E612" s="121">
        <v>0</v>
      </c>
      <c r="H612" s="128"/>
    </row>
    <row r="613" spans="1:15" ht="29.1" customHeight="1" x14ac:dyDescent="0.2">
      <c r="A613" s="127" t="s">
        <v>3344</v>
      </c>
      <c r="B613" s="120" t="s">
        <v>3345</v>
      </c>
      <c r="C613" s="121"/>
      <c r="D613" s="121">
        <v>35542.9</v>
      </c>
      <c r="E613" s="121">
        <v>0</v>
      </c>
      <c r="H613" s="128"/>
    </row>
    <row r="614" spans="1:15" ht="29.1" customHeight="1" x14ac:dyDescent="0.2">
      <c r="A614" s="127" t="s">
        <v>3346</v>
      </c>
      <c r="B614" s="120" t="s">
        <v>3347</v>
      </c>
      <c r="C614" s="121"/>
      <c r="D614" s="121">
        <v>61392.800000000003</v>
      </c>
      <c r="E614" s="121">
        <v>0</v>
      </c>
      <c r="H614" s="128"/>
    </row>
    <row r="615" spans="1:15" ht="29.1" customHeight="1" x14ac:dyDescent="0.2">
      <c r="A615" s="127" t="s">
        <v>3348</v>
      </c>
      <c r="B615" s="120" t="s">
        <v>3349</v>
      </c>
      <c r="C615" s="121"/>
      <c r="D615" s="121">
        <v>26757.4</v>
      </c>
      <c r="E615" s="121">
        <v>0</v>
      </c>
      <c r="H615" s="128"/>
    </row>
    <row r="616" spans="1:15" ht="29.1" customHeight="1" x14ac:dyDescent="0.2">
      <c r="A616" s="127" t="s">
        <v>3350</v>
      </c>
      <c r="B616" s="120" t="s">
        <v>3351</v>
      </c>
      <c r="C616" s="121"/>
      <c r="D616" s="121">
        <v>39331.4</v>
      </c>
      <c r="E616" s="121">
        <v>0</v>
      </c>
      <c r="H616" s="128"/>
    </row>
    <row r="617" spans="1:15" ht="29.1" customHeight="1" x14ac:dyDescent="0.2">
      <c r="A617" s="127" t="s">
        <v>3352</v>
      </c>
      <c r="B617" s="120" t="s">
        <v>3353</v>
      </c>
      <c r="C617" s="121"/>
      <c r="D617" s="121">
        <v>58990</v>
      </c>
      <c r="E617" s="121">
        <v>0</v>
      </c>
      <c r="H617" s="128"/>
    </row>
    <row r="618" spans="1:15" ht="29.1" customHeight="1" x14ac:dyDescent="0.2">
      <c r="A618" s="127" t="s">
        <v>3354</v>
      </c>
      <c r="B618" s="120" t="s">
        <v>3355</v>
      </c>
      <c r="C618" s="121"/>
      <c r="D618" s="121">
        <v>23751.4</v>
      </c>
      <c r="E618" s="121">
        <v>0</v>
      </c>
      <c r="H618" s="128"/>
    </row>
    <row r="619" spans="1:15" ht="29.1" customHeight="1" x14ac:dyDescent="0.2">
      <c r="A619" s="127" t="s">
        <v>3356</v>
      </c>
      <c r="B619" s="120" t="s">
        <v>3357</v>
      </c>
      <c r="C619" s="121"/>
      <c r="D619" s="121">
        <v>13153.6</v>
      </c>
      <c r="E619" s="121">
        <v>0</v>
      </c>
      <c r="H619" s="128"/>
    </row>
    <row r="620" spans="1:15" ht="29.1" customHeight="1" x14ac:dyDescent="0.2">
      <c r="A620" s="119" t="s">
        <v>3358</v>
      </c>
      <c r="B620" s="120" t="s">
        <v>3359</v>
      </c>
      <c r="C620" s="121"/>
      <c r="D620" s="121">
        <v>10959.7</v>
      </c>
      <c r="E620" s="121">
        <v>0</v>
      </c>
      <c r="H620" s="128"/>
    </row>
    <row r="621" spans="1:15" ht="29.1" customHeight="1" x14ac:dyDescent="0.2">
      <c r="A621" s="119" t="s">
        <v>3360</v>
      </c>
      <c r="B621" s="120" t="s">
        <v>3361</v>
      </c>
      <c r="C621" s="121"/>
      <c r="D621" s="121">
        <v>11282.3</v>
      </c>
      <c r="E621" s="121">
        <v>0</v>
      </c>
      <c r="H621" s="128"/>
    </row>
    <row r="622" spans="1:15" ht="29.1" customHeight="1" x14ac:dyDescent="0.2">
      <c r="A622" s="119" t="s">
        <v>3362</v>
      </c>
      <c r="B622" s="120" t="s">
        <v>3363</v>
      </c>
      <c r="C622" s="121"/>
      <c r="D622" s="121">
        <v>26364.3</v>
      </c>
      <c r="E622" s="121">
        <v>0</v>
      </c>
      <c r="H622" s="128"/>
    </row>
    <row r="623" spans="1:15" ht="29.1" customHeight="1" x14ac:dyDescent="0.2">
      <c r="A623" s="119" t="s">
        <v>3364</v>
      </c>
      <c r="B623" s="120" t="s">
        <v>3365</v>
      </c>
      <c r="C623" s="121"/>
      <c r="D623" s="121">
        <v>9661.7000000000007</v>
      </c>
      <c r="E623" s="121">
        <v>0</v>
      </c>
      <c r="H623" s="128"/>
    </row>
    <row r="624" spans="1:15" ht="29.1" customHeight="1" x14ac:dyDescent="0.2">
      <c r="A624" s="119" t="s">
        <v>3366</v>
      </c>
      <c r="B624" s="120" t="s">
        <v>3367</v>
      </c>
      <c r="C624" s="121"/>
      <c r="D624" s="121">
        <v>27730.9</v>
      </c>
      <c r="E624" s="121">
        <v>0</v>
      </c>
      <c r="H624" s="128"/>
    </row>
    <row r="625" spans="1:15" ht="29.1" customHeight="1" x14ac:dyDescent="0.2">
      <c r="A625" s="119" t="s">
        <v>3368</v>
      </c>
      <c r="B625" s="120" t="s">
        <v>3369</v>
      </c>
      <c r="C625" s="121"/>
      <c r="D625" s="121">
        <v>69790.100000000006</v>
      </c>
      <c r="E625" s="121">
        <v>0</v>
      </c>
      <c r="H625" s="128"/>
    </row>
    <row r="626" spans="1:15" ht="29.1" customHeight="1" x14ac:dyDescent="0.2">
      <c r="A626" s="119" t="s">
        <v>3370</v>
      </c>
      <c r="B626" s="120" t="s">
        <v>3371</v>
      </c>
      <c r="C626" s="121"/>
      <c r="D626" s="121">
        <v>42702.9</v>
      </c>
      <c r="E626" s="121">
        <v>0</v>
      </c>
      <c r="H626" s="128"/>
    </row>
    <row r="627" spans="1:15" ht="29.1" customHeight="1" x14ac:dyDescent="0.2">
      <c r="A627" s="119" t="s">
        <v>3372</v>
      </c>
      <c r="B627" s="120" t="s">
        <v>3373</v>
      </c>
      <c r="C627" s="121"/>
      <c r="D627" s="121">
        <v>0</v>
      </c>
      <c r="E627" s="121">
        <v>251592</v>
      </c>
      <c r="H627" s="128"/>
    </row>
    <row r="628" spans="1:15" ht="29.1" customHeight="1" x14ac:dyDescent="0.2">
      <c r="A628" s="119" t="s">
        <v>3374</v>
      </c>
      <c r="B628" s="120" t="s">
        <v>3375</v>
      </c>
      <c r="C628" s="121"/>
      <c r="D628" s="121">
        <v>38769.599999999999</v>
      </c>
      <c r="E628" s="121">
        <v>0</v>
      </c>
      <c r="H628" s="128"/>
    </row>
    <row r="629" spans="1:15" ht="29.1" customHeight="1" x14ac:dyDescent="0.2">
      <c r="A629" s="119" t="s">
        <v>3376</v>
      </c>
      <c r="B629" s="120" t="s">
        <v>3377</v>
      </c>
      <c r="C629" s="121"/>
      <c r="D629" s="121">
        <v>21053.5</v>
      </c>
      <c r="E629" s="121">
        <v>0</v>
      </c>
      <c r="H629" s="128"/>
    </row>
    <row r="630" spans="1:15" ht="29.1" customHeight="1" x14ac:dyDescent="0.2">
      <c r="A630" s="119" t="s">
        <v>3378</v>
      </c>
      <c r="B630" s="120" t="s">
        <v>3379</v>
      </c>
      <c r="C630" s="121"/>
      <c r="D630" s="121">
        <v>49087.3</v>
      </c>
      <c r="E630" s="121">
        <v>0</v>
      </c>
      <c r="H630" s="128"/>
    </row>
    <row r="631" spans="1:15" ht="29.1" customHeight="1" x14ac:dyDescent="0.2">
      <c r="A631" s="119" t="s">
        <v>3380</v>
      </c>
      <c r="B631" s="120" t="s">
        <v>3381</v>
      </c>
      <c r="C631" s="121"/>
      <c r="D631" s="121">
        <v>48471.8</v>
      </c>
      <c r="E631" s="121">
        <v>0</v>
      </c>
      <c r="H631" s="128"/>
    </row>
    <row r="632" spans="1:15" ht="29.1" customHeight="1" x14ac:dyDescent="0.2">
      <c r="A632" s="119" t="s">
        <v>3382</v>
      </c>
      <c r="B632" s="120" t="s">
        <v>3383</v>
      </c>
      <c r="C632" s="121"/>
      <c r="D632" s="121">
        <v>135434.70000000001</v>
      </c>
      <c r="E632" s="121">
        <v>0</v>
      </c>
      <c r="H632" s="128"/>
    </row>
    <row r="633" spans="1:15" ht="29.1" customHeight="1" x14ac:dyDescent="0.2">
      <c r="A633" s="119" t="s">
        <v>3384</v>
      </c>
      <c r="B633" s="120" t="s">
        <v>3385</v>
      </c>
      <c r="C633" s="121"/>
      <c r="D633" s="121">
        <v>25165.7</v>
      </c>
      <c r="E633" s="121">
        <v>0</v>
      </c>
      <c r="H633" s="128"/>
    </row>
    <row r="634" spans="1:15" ht="29.1" customHeight="1" x14ac:dyDescent="0.2">
      <c r="A634" s="119" t="s">
        <v>3386</v>
      </c>
      <c r="B634" s="120" t="s">
        <v>3387</v>
      </c>
      <c r="C634" s="121"/>
      <c r="D634" s="121">
        <v>0</v>
      </c>
      <c r="E634" s="121">
        <v>139033.4</v>
      </c>
      <c r="H634" s="128"/>
    </row>
    <row r="635" spans="1:15" ht="29.1" customHeight="1" x14ac:dyDescent="0.2">
      <c r="A635" s="119" t="s">
        <v>3388</v>
      </c>
      <c r="B635" s="120" t="s">
        <v>3389</v>
      </c>
      <c r="C635" s="121"/>
      <c r="D635" s="121">
        <v>66673.5</v>
      </c>
      <c r="E635" s="121">
        <v>0</v>
      </c>
      <c r="H635" s="128"/>
    </row>
    <row r="636" spans="1:15" ht="29.1" customHeight="1" x14ac:dyDescent="0.2">
      <c r="A636" s="119" t="s">
        <v>3390</v>
      </c>
      <c r="B636" s="120" t="s">
        <v>3391</v>
      </c>
      <c r="C636" s="121"/>
      <c r="D636" s="121">
        <v>25612.7</v>
      </c>
      <c r="E636" s="121">
        <v>0</v>
      </c>
      <c r="H636" s="128"/>
    </row>
    <row r="637" spans="1:15" ht="29.1" customHeight="1" x14ac:dyDescent="0.2">
      <c r="A637" s="119" t="s">
        <v>3392</v>
      </c>
      <c r="B637" s="120" t="s">
        <v>2936</v>
      </c>
      <c r="C637" s="121"/>
      <c r="D637" s="121">
        <v>21100.400000000001</v>
      </c>
      <c r="E637" s="121">
        <v>0</v>
      </c>
      <c r="H637" s="128"/>
    </row>
    <row r="638" spans="1:15" ht="29.1" customHeight="1" x14ac:dyDescent="0.2">
      <c r="A638" s="119" t="s">
        <v>3393</v>
      </c>
      <c r="B638" s="120" t="s">
        <v>3394</v>
      </c>
      <c r="C638" s="121"/>
      <c r="D638" s="121">
        <v>56500.4</v>
      </c>
      <c r="E638" s="121">
        <v>0</v>
      </c>
      <c r="H638" s="128"/>
    </row>
    <row r="639" spans="1:15" ht="29.1" customHeight="1" x14ac:dyDescent="0.2">
      <c r="A639" s="127" t="s">
        <v>2024</v>
      </c>
      <c r="B639" s="120" t="s">
        <v>2025</v>
      </c>
      <c r="C639" s="121"/>
      <c r="D639" s="121">
        <v>0</v>
      </c>
      <c r="E639" s="121">
        <v>252033.2</v>
      </c>
      <c r="H639" s="128"/>
    </row>
    <row r="640" spans="1:15" s="126" customFormat="1" ht="29.1" customHeight="1" x14ac:dyDescent="0.2">
      <c r="A640" s="127" t="s">
        <v>3395</v>
      </c>
      <c r="B640" s="120" t="s">
        <v>3396</v>
      </c>
      <c r="C640" s="121"/>
      <c r="D640" s="121">
        <v>45886.9</v>
      </c>
      <c r="E640" s="121">
        <v>0</v>
      </c>
      <c r="F640" s="112"/>
      <c r="G640" s="112"/>
      <c r="H640" s="128"/>
      <c r="L640" s="112"/>
      <c r="O640" s="112"/>
    </row>
    <row r="641" spans="1:15" ht="29.1" customHeight="1" x14ac:dyDescent="0.2">
      <c r="A641" s="127" t="s">
        <v>3397</v>
      </c>
      <c r="B641" s="120" t="s">
        <v>3398</v>
      </c>
      <c r="C641" s="121"/>
      <c r="D641" s="121">
        <v>9874.9</v>
      </c>
      <c r="E641" s="121">
        <v>0</v>
      </c>
      <c r="H641" s="128"/>
    </row>
    <row r="642" spans="1:15" ht="29.1" customHeight="1" x14ac:dyDescent="0.2">
      <c r="A642" s="127" t="s">
        <v>3399</v>
      </c>
      <c r="B642" s="120" t="s">
        <v>3400</v>
      </c>
      <c r="C642" s="121"/>
      <c r="D642" s="121">
        <v>12356.9</v>
      </c>
      <c r="E642" s="121">
        <v>0</v>
      </c>
      <c r="H642" s="128"/>
    </row>
    <row r="643" spans="1:15" ht="29.1" customHeight="1" x14ac:dyDescent="0.2">
      <c r="A643" s="127" t="s">
        <v>3401</v>
      </c>
      <c r="B643" s="120" t="s">
        <v>3402</v>
      </c>
      <c r="C643" s="121"/>
      <c r="D643" s="121">
        <v>0</v>
      </c>
      <c r="E643" s="121">
        <v>7998.3</v>
      </c>
      <c r="H643" s="128"/>
    </row>
    <row r="644" spans="1:15" ht="29.1" customHeight="1" x14ac:dyDescent="0.2">
      <c r="A644" s="127" t="s">
        <v>3403</v>
      </c>
      <c r="B644" s="120" t="s">
        <v>3404</v>
      </c>
      <c r="C644" s="121"/>
      <c r="D644" s="121">
        <v>1168.5999999999999</v>
      </c>
      <c r="E644" s="121">
        <v>0</v>
      </c>
      <c r="H644" s="128"/>
    </row>
    <row r="645" spans="1:15" ht="29.1" customHeight="1" x14ac:dyDescent="0.2">
      <c r="A645" s="127" t="s">
        <v>3405</v>
      </c>
      <c r="B645" s="120" t="s">
        <v>3406</v>
      </c>
      <c r="C645" s="121"/>
      <c r="D645" s="121">
        <v>42661.3</v>
      </c>
      <c r="E645" s="121">
        <v>0</v>
      </c>
      <c r="H645" s="128"/>
    </row>
    <row r="646" spans="1:15" s="123" customFormat="1" ht="29.1" customHeight="1" x14ac:dyDescent="0.2">
      <c r="A646" s="127" t="s">
        <v>3407</v>
      </c>
      <c r="B646" s="120" t="s">
        <v>3408</v>
      </c>
      <c r="C646" s="121"/>
      <c r="D646" s="121">
        <v>49704.6</v>
      </c>
      <c r="E646" s="121">
        <v>0</v>
      </c>
      <c r="F646" s="112"/>
      <c r="G646" s="112"/>
      <c r="H646" s="128"/>
      <c r="L646" s="112"/>
      <c r="O646" s="112"/>
    </row>
    <row r="647" spans="1:15" ht="29.1" customHeight="1" x14ac:dyDescent="0.2">
      <c r="A647" s="127" t="s">
        <v>3409</v>
      </c>
      <c r="B647" s="120" t="s">
        <v>3410</v>
      </c>
      <c r="C647" s="121"/>
      <c r="D647" s="121">
        <v>30094.5</v>
      </c>
      <c r="E647" s="121">
        <v>0</v>
      </c>
      <c r="H647" s="128"/>
    </row>
    <row r="648" spans="1:15" ht="29.1" customHeight="1" x14ac:dyDescent="0.2">
      <c r="A648" s="127" t="s">
        <v>3411</v>
      </c>
      <c r="B648" s="120" t="s">
        <v>3412</v>
      </c>
      <c r="C648" s="121"/>
      <c r="D648" s="121">
        <v>8548.2999999999993</v>
      </c>
      <c r="E648" s="121">
        <v>0</v>
      </c>
      <c r="H648" s="128"/>
    </row>
    <row r="649" spans="1:15" ht="29.1" customHeight="1" x14ac:dyDescent="0.2">
      <c r="A649" s="127" t="s">
        <v>3413</v>
      </c>
      <c r="B649" s="120" t="s">
        <v>3414</v>
      </c>
      <c r="C649" s="121"/>
      <c r="D649" s="121">
        <v>7552.5</v>
      </c>
      <c r="E649" s="121">
        <v>0</v>
      </c>
      <c r="H649" s="128"/>
    </row>
    <row r="650" spans="1:15" ht="29.1" customHeight="1" x14ac:dyDescent="0.2">
      <c r="A650" s="127" t="s">
        <v>3415</v>
      </c>
      <c r="B650" s="120" t="s">
        <v>3416</v>
      </c>
      <c r="C650" s="121"/>
      <c r="D650" s="121">
        <v>19678.900000000001</v>
      </c>
      <c r="E650" s="121">
        <v>0</v>
      </c>
      <c r="H650" s="128"/>
    </row>
    <row r="651" spans="1:15" ht="29.1" customHeight="1" x14ac:dyDescent="0.2">
      <c r="A651" s="127" t="s">
        <v>3417</v>
      </c>
      <c r="B651" s="120" t="s">
        <v>3418</v>
      </c>
      <c r="C651" s="121"/>
      <c r="D651" s="121">
        <v>20174.400000000001</v>
      </c>
      <c r="E651" s="121">
        <v>0</v>
      </c>
      <c r="H651" s="128"/>
    </row>
    <row r="652" spans="1:15" ht="29.1" customHeight="1" x14ac:dyDescent="0.2">
      <c r="A652" s="127" t="s">
        <v>3419</v>
      </c>
      <c r="B652" s="120" t="s">
        <v>3420</v>
      </c>
      <c r="C652" s="121"/>
      <c r="D652" s="121">
        <v>14198.8</v>
      </c>
      <c r="E652" s="121">
        <v>0</v>
      </c>
      <c r="H652" s="128"/>
    </row>
    <row r="653" spans="1:15" ht="29.1" customHeight="1" x14ac:dyDescent="0.2">
      <c r="A653" s="127" t="s">
        <v>3421</v>
      </c>
      <c r="B653" s="120" t="s">
        <v>3422</v>
      </c>
      <c r="C653" s="121"/>
      <c r="D653" s="121">
        <v>0</v>
      </c>
      <c r="E653" s="121">
        <v>55096.4</v>
      </c>
      <c r="H653" s="128"/>
    </row>
    <row r="654" spans="1:15" ht="29.1" customHeight="1" x14ac:dyDescent="0.2">
      <c r="A654" s="127" t="s">
        <v>3423</v>
      </c>
      <c r="B654" s="120" t="s">
        <v>3424</v>
      </c>
      <c r="C654" s="121"/>
      <c r="D654" s="121">
        <v>25608.6</v>
      </c>
      <c r="E654" s="121">
        <v>0</v>
      </c>
      <c r="H654" s="128"/>
    </row>
    <row r="655" spans="1:15" ht="29.1" customHeight="1" x14ac:dyDescent="0.2">
      <c r="A655" s="127" t="s">
        <v>3425</v>
      </c>
      <c r="B655" s="120" t="s">
        <v>3426</v>
      </c>
      <c r="C655" s="121"/>
      <c r="D655" s="121">
        <v>61832.5</v>
      </c>
      <c r="E655" s="121">
        <v>0</v>
      </c>
      <c r="H655" s="128"/>
    </row>
    <row r="656" spans="1:15" ht="29.1" customHeight="1" x14ac:dyDescent="0.2">
      <c r="A656" s="127" t="s">
        <v>3427</v>
      </c>
      <c r="B656" s="120" t="s">
        <v>3428</v>
      </c>
      <c r="C656" s="121"/>
      <c r="D656" s="121">
        <v>0</v>
      </c>
      <c r="E656" s="121">
        <v>94946.6</v>
      </c>
      <c r="H656" s="128"/>
    </row>
    <row r="657" spans="1:15" ht="29.1" customHeight="1" x14ac:dyDescent="0.2">
      <c r="A657" s="127" t="s">
        <v>3429</v>
      </c>
      <c r="B657" s="120" t="s">
        <v>3430</v>
      </c>
      <c r="C657" s="121"/>
      <c r="D657" s="121">
        <v>0</v>
      </c>
      <c r="E657" s="121">
        <v>28128.9</v>
      </c>
      <c r="H657" s="128"/>
    </row>
    <row r="658" spans="1:15" ht="29.1" customHeight="1" x14ac:dyDescent="0.2">
      <c r="A658" s="127" t="s">
        <v>3431</v>
      </c>
      <c r="B658" s="120" t="s">
        <v>5307</v>
      </c>
      <c r="C658" s="121"/>
      <c r="D658" s="121">
        <v>0</v>
      </c>
      <c r="E658" s="121">
        <v>3534.2</v>
      </c>
      <c r="H658" s="128"/>
    </row>
    <row r="659" spans="1:15" ht="29.1" customHeight="1" x14ac:dyDescent="0.2">
      <c r="A659" s="119" t="s">
        <v>3432</v>
      </c>
      <c r="B659" s="120" t="s">
        <v>3433</v>
      </c>
      <c r="C659" s="121"/>
      <c r="D659" s="121">
        <v>26992.7</v>
      </c>
      <c r="E659" s="121">
        <v>0</v>
      </c>
      <c r="H659" s="128"/>
    </row>
    <row r="660" spans="1:15" s="126" customFormat="1" ht="29.1" customHeight="1" x14ac:dyDescent="0.2">
      <c r="A660" s="119" t="s">
        <v>3434</v>
      </c>
      <c r="B660" s="120" t="s">
        <v>3435</v>
      </c>
      <c r="C660" s="121"/>
      <c r="D660" s="121">
        <v>18823.5</v>
      </c>
      <c r="E660" s="121">
        <v>0</v>
      </c>
      <c r="F660" s="112"/>
      <c r="G660" s="112"/>
      <c r="H660" s="128"/>
      <c r="L660" s="112"/>
      <c r="O660" s="112"/>
    </row>
    <row r="661" spans="1:15" ht="29.1" customHeight="1" x14ac:dyDescent="0.2">
      <c r="A661" s="119" t="s">
        <v>3436</v>
      </c>
      <c r="B661" s="120" t="s">
        <v>3437</v>
      </c>
      <c r="C661" s="121"/>
      <c r="D661" s="121">
        <v>28740.400000000001</v>
      </c>
      <c r="E661" s="121">
        <v>0</v>
      </c>
      <c r="H661" s="128"/>
    </row>
    <row r="662" spans="1:15" ht="29.1" customHeight="1" x14ac:dyDescent="0.2">
      <c r="A662" s="119" t="s">
        <v>3438</v>
      </c>
      <c r="B662" s="120" t="s">
        <v>3439</v>
      </c>
      <c r="C662" s="121"/>
      <c r="D662" s="121">
        <v>41324.5</v>
      </c>
      <c r="E662" s="121">
        <v>0</v>
      </c>
      <c r="H662" s="128"/>
    </row>
    <row r="663" spans="1:15" ht="29.1" customHeight="1" x14ac:dyDescent="0.2">
      <c r="A663" s="119" t="s">
        <v>3440</v>
      </c>
      <c r="B663" s="120" t="s">
        <v>3441</v>
      </c>
      <c r="C663" s="121"/>
      <c r="D663" s="121">
        <v>18114.5</v>
      </c>
      <c r="E663" s="121">
        <v>0</v>
      </c>
      <c r="H663" s="128"/>
    </row>
    <row r="664" spans="1:15" ht="29.1" customHeight="1" x14ac:dyDescent="0.2">
      <c r="A664" s="127" t="s">
        <v>3442</v>
      </c>
      <c r="B664" s="120" t="s">
        <v>3443</v>
      </c>
      <c r="C664" s="121"/>
      <c r="D664" s="121">
        <v>12847.8</v>
      </c>
      <c r="E664" s="121">
        <v>0</v>
      </c>
      <c r="H664" s="128"/>
    </row>
    <row r="665" spans="1:15" ht="29.1" customHeight="1" x14ac:dyDescent="0.2">
      <c r="A665" s="127" t="s">
        <v>3444</v>
      </c>
      <c r="B665" s="120" t="s">
        <v>3445</v>
      </c>
      <c r="C665" s="121"/>
      <c r="D665" s="121">
        <v>52611.4</v>
      </c>
      <c r="E665" s="121">
        <v>0</v>
      </c>
      <c r="H665" s="128"/>
    </row>
    <row r="666" spans="1:15" ht="29.1" customHeight="1" x14ac:dyDescent="0.2">
      <c r="A666" s="127" t="s">
        <v>3446</v>
      </c>
      <c r="B666" s="120" t="s">
        <v>3447</v>
      </c>
      <c r="C666" s="121"/>
      <c r="D666" s="121">
        <v>48656.4</v>
      </c>
      <c r="E666" s="121">
        <v>0</v>
      </c>
      <c r="H666" s="128"/>
    </row>
    <row r="667" spans="1:15" ht="29.1" customHeight="1" x14ac:dyDescent="0.2">
      <c r="A667" s="127" t="s">
        <v>3448</v>
      </c>
      <c r="B667" s="120" t="s">
        <v>3449</v>
      </c>
      <c r="C667" s="121"/>
      <c r="D667" s="121">
        <v>0</v>
      </c>
      <c r="E667" s="121">
        <v>26784.6</v>
      </c>
      <c r="H667" s="128"/>
    </row>
    <row r="668" spans="1:15" ht="29.1" customHeight="1" x14ac:dyDescent="0.2">
      <c r="A668" s="127" t="s">
        <v>3450</v>
      </c>
      <c r="B668" s="120" t="s">
        <v>3451</v>
      </c>
      <c r="C668" s="121"/>
      <c r="D668" s="121">
        <v>36422</v>
      </c>
      <c r="E668" s="121">
        <v>0</v>
      </c>
      <c r="H668" s="128"/>
    </row>
    <row r="669" spans="1:15" ht="29.1" customHeight="1" x14ac:dyDescent="0.2">
      <c r="A669" s="127" t="s">
        <v>3452</v>
      </c>
      <c r="B669" s="120" t="s">
        <v>3453</v>
      </c>
      <c r="C669" s="121"/>
      <c r="D669" s="121">
        <v>18651.900000000001</v>
      </c>
      <c r="E669" s="121">
        <v>0</v>
      </c>
      <c r="H669" s="128"/>
    </row>
    <row r="670" spans="1:15" ht="29.1" customHeight="1" x14ac:dyDescent="0.2">
      <c r="A670" s="127" t="s">
        <v>3454</v>
      </c>
      <c r="B670" s="120" t="s">
        <v>3455</v>
      </c>
      <c r="C670" s="121"/>
      <c r="D670" s="121">
        <v>35338.9</v>
      </c>
      <c r="E670" s="121">
        <v>0</v>
      </c>
      <c r="H670" s="128"/>
    </row>
    <row r="671" spans="1:15" ht="29.1" customHeight="1" x14ac:dyDescent="0.2">
      <c r="A671" s="127" t="s">
        <v>3456</v>
      </c>
      <c r="B671" s="120" t="s">
        <v>3457</v>
      </c>
      <c r="C671" s="121"/>
      <c r="D671" s="121">
        <v>25963.200000000001</v>
      </c>
      <c r="E671" s="121">
        <v>0</v>
      </c>
      <c r="H671" s="128"/>
    </row>
    <row r="672" spans="1:15" ht="29.1" customHeight="1" x14ac:dyDescent="0.2">
      <c r="A672" s="127" t="s">
        <v>3458</v>
      </c>
      <c r="B672" s="120" t="s">
        <v>3459</v>
      </c>
      <c r="C672" s="121"/>
      <c r="D672" s="121">
        <v>50772</v>
      </c>
      <c r="E672" s="121">
        <v>0</v>
      </c>
      <c r="H672" s="128"/>
    </row>
    <row r="673" spans="1:15" ht="29.1" customHeight="1" x14ac:dyDescent="0.2">
      <c r="A673" s="127" t="s">
        <v>3460</v>
      </c>
      <c r="B673" s="120" t="s">
        <v>3461</v>
      </c>
      <c r="C673" s="121"/>
      <c r="D673" s="121">
        <v>40810.800000000003</v>
      </c>
      <c r="E673" s="121">
        <v>0</v>
      </c>
      <c r="H673" s="128"/>
    </row>
    <row r="674" spans="1:15" ht="29.1" customHeight="1" x14ac:dyDescent="0.2">
      <c r="A674" s="127" t="s">
        <v>3462</v>
      </c>
      <c r="B674" s="120" t="s">
        <v>3463</v>
      </c>
      <c r="C674" s="121"/>
      <c r="D674" s="121">
        <v>0</v>
      </c>
      <c r="E674" s="121">
        <v>82.4</v>
      </c>
      <c r="H674" s="128"/>
    </row>
    <row r="675" spans="1:15" ht="29.1" customHeight="1" x14ac:dyDescent="0.2">
      <c r="A675" s="127" t="s">
        <v>3464</v>
      </c>
      <c r="B675" s="120" t="s">
        <v>3465</v>
      </c>
      <c r="C675" s="121"/>
      <c r="D675" s="121">
        <v>75820.600000000006</v>
      </c>
      <c r="E675" s="121">
        <v>0</v>
      </c>
      <c r="H675" s="128"/>
    </row>
    <row r="676" spans="1:15" ht="29.1" customHeight="1" x14ac:dyDescent="0.2">
      <c r="A676" s="127" t="s">
        <v>3466</v>
      </c>
      <c r="B676" s="120" t="s">
        <v>3467</v>
      </c>
      <c r="C676" s="121"/>
      <c r="D676" s="121">
        <v>12181.5</v>
      </c>
      <c r="E676" s="121">
        <v>0</v>
      </c>
      <c r="H676" s="128"/>
    </row>
    <row r="677" spans="1:15" ht="29.1" customHeight="1" x14ac:dyDescent="0.2">
      <c r="A677" s="127" t="s">
        <v>3468</v>
      </c>
      <c r="B677" s="120" t="s">
        <v>3469</v>
      </c>
      <c r="C677" s="121"/>
      <c r="D677" s="121">
        <v>28888.9</v>
      </c>
      <c r="E677" s="121">
        <v>0</v>
      </c>
      <c r="H677" s="128"/>
    </row>
    <row r="678" spans="1:15" ht="29.1" customHeight="1" x14ac:dyDescent="0.2">
      <c r="A678" s="127" t="s">
        <v>3470</v>
      </c>
      <c r="B678" s="120" t="s">
        <v>3471</v>
      </c>
      <c r="C678" s="121"/>
      <c r="D678" s="121">
        <v>32426.400000000001</v>
      </c>
      <c r="E678" s="121">
        <v>0</v>
      </c>
      <c r="H678" s="128"/>
    </row>
    <row r="679" spans="1:15" ht="29.1" customHeight="1" x14ac:dyDescent="0.2">
      <c r="A679" s="127" t="s">
        <v>3472</v>
      </c>
      <c r="B679" s="120" t="s">
        <v>3473</v>
      </c>
      <c r="C679" s="121"/>
      <c r="D679" s="121">
        <v>0</v>
      </c>
      <c r="E679" s="121">
        <v>5561.5</v>
      </c>
      <c r="H679" s="128"/>
    </row>
    <row r="680" spans="1:15" ht="29.1" customHeight="1" x14ac:dyDescent="0.2">
      <c r="A680" s="127" t="s">
        <v>3474</v>
      </c>
      <c r="B680" s="120" t="s">
        <v>3475</v>
      </c>
      <c r="C680" s="121"/>
      <c r="D680" s="121">
        <v>0</v>
      </c>
      <c r="E680" s="121">
        <v>51396.800000000003</v>
      </c>
      <c r="H680" s="128"/>
    </row>
    <row r="681" spans="1:15" s="126" customFormat="1" ht="29.1" customHeight="1" x14ac:dyDescent="0.2">
      <c r="A681" s="127" t="s">
        <v>3476</v>
      </c>
      <c r="B681" s="120" t="s">
        <v>3477</v>
      </c>
      <c r="C681" s="121"/>
      <c r="D681" s="121">
        <v>23474.1</v>
      </c>
      <c r="E681" s="121">
        <v>0</v>
      </c>
      <c r="F681" s="112"/>
      <c r="G681" s="112"/>
      <c r="H681" s="128"/>
      <c r="L681" s="112"/>
      <c r="O681" s="112"/>
    </row>
    <row r="682" spans="1:15" ht="29.1" customHeight="1" x14ac:dyDescent="0.2">
      <c r="A682" s="127" t="s">
        <v>3478</v>
      </c>
      <c r="B682" s="120" t="s">
        <v>3479</v>
      </c>
      <c r="C682" s="121"/>
      <c r="D682" s="121">
        <v>26695.1</v>
      </c>
      <c r="E682" s="121">
        <v>0</v>
      </c>
      <c r="H682" s="128"/>
    </row>
    <row r="683" spans="1:15" ht="29.1" customHeight="1" x14ac:dyDescent="0.2">
      <c r="A683" s="127" t="s">
        <v>3480</v>
      </c>
      <c r="B683" s="120" t="s">
        <v>3481</v>
      </c>
      <c r="C683" s="121"/>
      <c r="D683" s="121">
        <v>35421.599999999999</v>
      </c>
      <c r="E683" s="121">
        <v>0</v>
      </c>
      <c r="H683" s="128"/>
    </row>
    <row r="684" spans="1:15" s="123" customFormat="1" ht="29.1" customHeight="1" x14ac:dyDescent="0.2">
      <c r="A684" s="127" t="s">
        <v>3482</v>
      </c>
      <c r="B684" s="120" t="s">
        <v>3483</v>
      </c>
      <c r="C684" s="121"/>
      <c r="D684" s="121">
        <v>10257.1</v>
      </c>
      <c r="E684" s="121">
        <v>0</v>
      </c>
      <c r="F684" s="112"/>
      <c r="G684" s="112"/>
      <c r="H684" s="128"/>
      <c r="L684" s="112"/>
      <c r="O684" s="112"/>
    </row>
    <row r="685" spans="1:15" ht="29.1" customHeight="1" x14ac:dyDescent="0.2">
      <c r="A685" s="127" t="s">
        <v>3484</v>
      </c>
      <c r="B685" s="120" t="s">
        <v>3485</v>
      </c>
      <c r="C685" s="121"/>
      <c r="D685" s="121">
        <v>0</v>
      </c>
      <c r="E685" s="121">
        <v>1364046.7</v>
      </c>
      <c r="H685" s="128"/>
    </row>
    <row r="686" spans="1:15" ht="29.1" customHeight="1" x14ac:dyDescent="0.2">
      <c r="A686" s="127" t="s">
        <v>3486</v>
      </c>
      <c r="B686" s="120" t="s">
        <v>2051</v>
      </c>
      <c r="C686" s="121"/>
      <c r="D686" s="121">
        <v>42674.1</v>
      </c>
      <c r="E686" s="121">
        <v>0</v>
      </c>
      <c r="H686" s="128"/>
    </row>
    <row r="687" spans="1:15" ht="29.1" customHeight="1" x14ac:dyDescent="0.2">
      <c r="A687" s="127" t="s">
        <v>3487</v>
      </c>
      <c r="B687" s="120" t="s">
        <v>3488</v>
      </c>
      <c r="C687" s="121"/>
      <c r="D687" s="121">
        <v>11861</v>
      </c>
      <c r="E687" s="121">
        <v>0</v>
      </c>
      <c r="H687" s="128"/>
    </row>
    <row r="688" spans="1:15" ht="29.1" customHeight="1" x14ac:dyDescent="0.2">
      <c r="A688" s="127" t="s">
        <v>3489</v>
      </c>
      <c r="B688" s="120" t="s">
        <v>3490</v>
      </c>
      <c r="C688" s="121"/>
      <c r="D688" s="121">
        <v>57494</v>
      </c>
      <c r="E688" s="121">
        <v>0</v>
      </c>
      <c r="H688" s="128"/>
    </row>
    <row r="689" spans="1:8" ht="29.1" customHeight="1" x14ac:dyDescent="0.2">
      <c r="A689" s="127" t="s">
        <v>3491</v>
      </c>
      <c r="B689" s="120" t="s">
        <v>3492</v>
      </c>
      <c r="C689" s="121"/>
      <c r="D689" s="121">
        <v>0</v>
      </c>
      <c r="E689" s="121">
        <v>270702.90000000002</v>
      </c>
      <c r="H689" s="128"/>
    </row>
    <row r="690" spans="1:8" ht="29.1" customHeight="1" x14ac:dyDescent="0.2">
      <c r="A690" s="127" t="s">
        <v>3493</v>
      </c>
      <c r="B690" s="120" t="s">
        <v>3494</v>
      </c>
      <c r="C690" s="121"/>
      <c r="D690" s="121">
        <v>31589.599999999999</v>
      </c>
      <c r="E690" s="121">
        <v>0</v>
      </c>
      <c r="H690" s="128"/>
    </row>
    <row r="691" spans="1:8" ht="29.1" customHeight="1" x14ac:dyDescent="0.2">
      <c r="A691" s="127" t="s">
        <v>3495</v>
      </c>
      <c r="B691" s="120" t="s">
        <v>3496</v>
      </c>
      <c r="C691" s="121"/>
      <c r="D691" s="121">
        <v>5638.2</v>
      </c>
      <c r="E691" s="121">
        <v>0</v>
      </c>
      <c r="H691" s="128"/>
    </row>
    <row r="692" spans="1:8" ht="29.1" customHeight="1" x14ac:dyDescent="0.2">
      <c r="A692" s="127" t="s">
        <v>3497</v>
      </c>
      <c r="B692" s="120" t="s">
        <v>3498</v>
      </c>
      <c r="C692" s="121"/>
      <c r="D692" s="121">
        <v>27666</v>
      </c>
      <c r="E692" s="121">
        <v>0</v>
      </c>
      <c r="H692" s="128"/>
    </row>
    <row r="693" spans="1:8" ht="29.1" customHeight="1" x14ac:dyDescent="0.2">
      <c r="A693" s="127" t="s">
        <v>3499</v>
      </c>
      <c r="B693" s="120" t="s">
        <v>3500</v>
      </c>
      <c r="C693" s="121"/>
      <c r="D693" s="121">
        <v>20336.099999999999</v>
      </c>
      <c r="E693" s="121">
        <v>0</v>
      </c>
      <c r="H693" s="128"/>
    </row>
    <row r="694" spans="1:8" ht="29.1" customHeight="1" x14ac:dyDescent="0.2">
      <c r="A694" s="127" t="s">
        <v>3501</v>
      </c>
      <c r="B694" s="120" t="s">
        <v>3502</v>
      </c>
      <c r="C694" s="121"/>
      <c r="D694" s="121">
        <v>0</v>
      </c>
      <c r="E694" s="121">
        <v>10720.6</v>
      </c>
      <c r="H694" s="128"/>
    </row>
    <row r="695" spans="1:8" ht="29.1" customHeight="1" x14ac:dyDescent="0.2">
      <c r="A695" s="129" t="s">
        <v>3503</v>
      </c>
      <c r="B695" s="120" t="s">
        <v>3504</v>
      </c>
      <c r="C695" s="121"/>
      <c r="D695" s="121">
        <v>41163.1</v>
      </c>
      <c r="E695" s="121">
        <v>0</v>
      </c>
      <c r="H695" s="128"/>
    </row>
    <row r="696" spans="1:8" ht="29.1" customHeight="1" x14ac:dyDescent="0.2">
      <c r="A696" s="127" t="s">
        <v>3505</v>
      </c>
      <c r="B696" s="120" t="s">
        <v>3506</v>
      </c>
      <c r="C696" s="121"/>
      <c r="D696" s="121">
        <v>31798.2</v>
      </c>
      <c r="E696" s="121">
        <v>0</v>
      </c>
      <c r="H696" s="128"/>
    </row>
    <row r="697" spans="1:8" ht="29.1" customHeight="1" x14ac:dyDescent="0.2">
      <c r="A697" s="127" t="s">
        <v>3507</v>
      </c>
      <c r="B697" s="120" t="s">
        <v>3508</v>
      </c>
      <c r="C697" s="121"/>
      <c r="D697" s="121">
        <v>0</v>
      </c>
      <c r="E697" s="121">
        <v>48111.5</v>
      </c>
      <c r="H697" s="128"/>
    </row>
    <row r="698" spans="1:8" ht="29.1" customHeight="1" x14ac:dyDescent="0.2">
      <c r="A698" s="127" t="s">
        <v>3509</v>
      </c>
      <c r="B698" s="120" t="s">
        <v>3510</v>
      </c>
      <c r="C698" s="121"/>
      <c r="D698" s="121">
        <v>27566.3</v>
      </c>
      <c r="E698" s="121">
        <v>0</v>
      </c>
      <c r="H698" s="128"/>
    </row>
    <row r="699" spans="1:8" ht="29.1" customHeight="1" x14ac:dyDescent="0.2">
      <c r="A699" s="127" t="s">
        <v>3511</v>
      </c>
      <c r="B699" s="120" t="s">
        <v>3512</v>
      </c>
      <c r="C699" s="121"/>
      <c r="D699" s="121">
        <v>41223.800000000003</v>
      </c>
      <c r="E699" s="121">
        <v>0</v>
      </c>
      <c r="H699" s="128"/>
    </row>
    <row r="700" spans="1:8" ht="29.1" customHeight="1" x14ac:dyDescent="0.2">
      <c r="A700" s="127" t="s">
        <v>3513</v>
      </c>
      <c r="B700" s="120" t="s">
        <v>3514</v>
      </c>
      <c r="C700" s="121"/>
      <c r="D700" s="121">
        <v>0</v>
      </c>
      <c r="E700" s="121">
        <v>10442.799999999999</v>
      </c>
      <c r="H700" s="128"/>
    </row>
    <row r="701" spans="1:8" ht="29.1" customHeight="1" x14ac:dyDescent="0.2">
      <c r="A701" s="127" t="s">
        <v>3515</v>
      </c>
      <c r="B701" s="120" t="s">
        <v>3516</v>
      </c>
      <c r="C701" s="121"/>
      <c r="D701" s="121">
        <v>34972.6</v>
      </c>
      <c r="E701" s="121">
        <v>0</v>
      </c>
      <c r="H701" s="128"/>
    </row>
    <row r="702" spans="1:8" ht="29.1" customHeight="1" x14ac:dyDescent="0.2">
      <c r="A702" s="127" t="s">
        <v>3517</v>
      </c>
      <c r="B702" s="120" t="s">
        <v>3518</v>
      </c>
      <c r="C702" s="121"/>
      <c r="D702" s="121">
        <v>0</v>
      </c>
      <c r="E702" s="121">
        <v>27397.8</v>
      </c>
      <c r="H702" s="128"/>
    </row>
    <row r="703" spans="1:8" ht="29.1" customHeight="1" x14ac:dyDescent="0.2">
      <c r="A703" s="127" t="s">
        <v>3519</v>
      </c>
      <c r="B703" s="120" t="s">
        <v>3520</v>
      </c>
      <c r="C703" s="121"/>
      <c r="D703" s="121">
        <v>41160.5</v>
      </c>
      <c r="E703" s="121">
        <v>0</v>
      </c>
      <c r="H703" s="128"/>
    </row>
    <row r="704" spans="1:8" ht="29.1" customHeight="1" x14ac:dyDescent="0.2">
      <c r="A704" s="127" t="s">
        <v>3521</v>
      </c>
      <c r="B704" s="120" t="s">
        <v>3522</v>
      </c>
      <c r="C704" s="121"/>
      <c r="D704" s="121">
        <v>37781.599999999999</v>
      </c>
      <c r="E704" s="121">
        <v>0</v>
      </c>
      <c r="H704" s="128"/>
    </row>
    <row r="705" spans="1:15" ht="29.1" customHeight="1" x14ac:dyDescent="0.2">
      <c r="A705" s="127" t="s">
        <v>3523</v>
      </c>
      <c r="B705" s="120" t="s">
        <v>3524</v>
      </c>
      <c r="C705" s="121"/>
      <c r="D705" s="121">
        <v>37319.4</v>
      </c>
      <c r="E705" s="121">
        <v>0</v>
      </c>
      <c r="H705" s="128"/>
    </row>
    <row r="706" spans="1:15" ht="29.1" customHeight="1" x14ac:dyDescent="0.2">
      <c r="A706" s="127" t="s">
        <v>3525</v>
      </c>
      <c r="B706" s="120" t="s">
        <v>3526</v>
      </c>
      <c r="C706" s="121"/>
      <c r="D706" s="121">
        <v>39947.199999999997</v>
      </c>
      <c r="E706" s="121">
        <v>0</v>
      </c>
      <c r="H706" s="128"/>
    </row>
    <row r="707" spans="1:15" s="123" customFormat="1" ht="29.1" customHeight="1" x14ac:dyDescent="0.2">
      <c r="A707" s="127" t="s">
        <v>3527</v>
      </c>
      <c r="B707" s="120" t="s">
        <v>3528</v>
      </c>
      <c r="C707" s="121"/>
      <c r="D707" s="121">
        <v>37915.800000000003</v>
      </c>
      <c r="E707" s="121">
        <v>0</v>
      </c>
      <c r="F707" s="112"/>
      <c r="G707" s="112"/>
      <c r="H707" s="128"/>
      <c r="L707" s="112"/>
      <c r="O707" s="112"/>
    </row>
    <row r="708" spans="1:15" ht="29.1" customHeight="1" x14ac:dyDescent="0.2">
      <c r="A708" s="127" t="s">
        <v>3529</v>
      </c>
      <c r="B708" s="120" t="s">
        <v>3530</v>
      </c>
      <c r="C708" s="121"/>
      <c r="D708" s="121">
        <v>0</v>
      </c>
      <c r="E708" s="121">
        <v>12990.3</v>
      </c>
      <c r="H708" s="128"/>
    </row>
    <row r="709" spans="1:15" s="126" customFormat="1" ht="29.1" customHeight="1" x14ac:dyDescent="0.2">
      <c r="A709" s="127" t="s">
        <v>3531</v>
      </c>
      <c r="B709" s="120" t="s">
        <v>3532</v>
      </c>
      <c r="C709" s="121"/>
      <c r="D709" s="121">
        <v>0</v>
      </c>
      <c r="E709" s="121">
        <v>365355.4</v>
      </c>
      <c r="F709" s="112"/>
      <c r="G709" s="112"/>
      <c r="H709" s="128"/>
      <c r="L709" s="112"/>
      <c r="O709" s="112"/>
    </row>
    <row r="710" spans="1:15" s="111" customFormat="1" ht="29.1" customHeight="1" x14ac:dyDescent="0.2">
      <c r="A710" s="127" t="s">
        <v>2040</v>
      </c>
      <c r="B710" s="120" t="s">
        <v>2041</v>
      </c>
      <c r="C710" s="121"/>
      <c r="D710" s="121">
        <v>0</v>
      </c>
      <c r="E710" s="121">
        <v>1411.1999999999971</v>
      </c>
      <c r="F710" s="112"/>
      <c r="G710" s="112"/>
      <c r="H710" s="128"/>
      <c r="L710" s="112"/>
      <c r="O710" s="112"/>
    </row>
    <row r="711" spans="1:15" s="134" customFormat="1" ht="29.1" customHeight="1" x14ac:dyDescent="0.2">
      <c r="A711" s="127" t="s">
        <v>3533</v>
      </c>
      <c r="B711" s="120" t="s">
        <v>3534</v>
      </c>
      <c r="C711" s="121"/>
      <c r="D711" s="121">
        <v>15199.3</v>
      </c>
      <c r="E711" s="121">
        <v>0</v>
      </c>
      <c r="F711" s="112"/>
      <c r="G711" s="112"/>
      <c r="H711" s="128"/>
      <c r="L711" s="112"/>
      <c r="O711" s="112"/>
    </row>
    <row r="712" spans="1:15" ht="29.1" customHeight="1" x14ac:dyDescent="0.2">
      <c r="A712" s="127" t="s">
        <v>3535</v>
      </c>
      <c r="B712" s="120" t="s">
        <v>2583</v>
      </c>
      <c r="C712" s="121"/>
      <c r="D712" s="121">
        <v>14906</v>
      </c>
      <c r="E712" s="121">
        <v>0</v>
      </c>
      <c r="H712" s="128"/>
    </row>
    <row r="713" spans="1:15" ht="29.1" customHeight="1" x14ac:dyDescent="0.2">
      <c r="A713" s="127" t="s">
        <v>3536</v>
      </c>
      <c r="B713" s="120" t="s">
        <v>3537</v>
      </c>
      <c r="C713" s="121"/>
      <c r="D713" s="121">
        <v>34488.400000000001</v>
      </c>
      <c r="E713" s="121">
        <v>0</v>
      </c>
      <c r="H713" s="128"/>
    </row>
    <row r="714" spans="1:15" ht="29.1" customHeight="1" x14ac:dyDescent="0.2">
      <c r="A714" s="127" t="s">
        <v>3538</v>
      </c>
      <c r="B714" s="120" t="s">
        <v>3539</v>
      </c>
      <c r="C714" s="121"/>
      <c r="D714" s="121">
        <v>42096.2</v>
      </c>
      <c r="E714" s="121">
        <v>0</v>
      </c>
      <c r="H714" s="128"/>
    </row>
    <row r="715" spans="1:15" ht="29.1" customHeight="1" x14ac:dyDescent="0.2">
      <c r="A715" s="127" t="s">
        <v>3540</v>
      </c>
      <c r="B715" s="120" t="s">
        <v>3541</v>
      </c>
      <c r="C715" s="121"/>
      <c r="D715" s="121">
        <v>24566.400000000001</v>
      </c>
      <c r="E715" s="121">
        <v>0</v>
      </c>
      <c r="H715" s="128"/>
    </row>
    <row r="716" spans="1:15" ht="29.1" customHeight="1" x14ac:dyDescent="0.2">
      <c r="A716" s="127" t="s">
        <v>3542</v>
      </c>
      <c r="B716" s="120" t="s">
        <v>3543</v>
      </c>
      <c r="C716" s="121"/>
      <c r="D716" s="121">
        <v>17373.5</v>
      </c>
      <c r="E716" s="121">
        <v>0</v>
      </c>
      <c r="H716" s="128"/>
    </row>
    <row r="717" spans="1:15" ht="29.1" customHeight="1" x14ac:dyDescent="0.2">
      <c r="A717" s="127" t="s">
        <v>3544</v>
      </c>
      <c r="B717" s="120" t="s">
        <v>3545</v>
      </c>
      <c r="C717" s="121"/>
      <c r="D717" s="121">
        <v>12494.1</v>
      </c>
      <c r="E717" s="121">
        <v>0</v>
      </c>
      <c r="H717" s="128"/>
    </row>
    <row r="718" spans="1:15" ht="29.1" customHeight="1" x14ac:dyDescent="0.2">
      <c r="A718" s="127" t="s">
        <v>3546</v>
      </c>
      <c r="B718" s="120" t="s">
        <v>5308</v>
      </c>
      <c r="C718" s="121"/>
      <c r="D718" s="121">
        <v>12605.9</v>
      </c>
      <c r="E718" s="121">
        <v>0</v>
      </c>
      <c r="H718" s="128"/>
    </row>
    <row r="719" spans="1:15" ht="29.1" customHeight="1" x14ac:dyDescent="0.2">
      <c r="A719" s="127" t="s">
        <v>3547</v>
      </c>
      <c r="B719" s="120" t="s">
        <v>3548</v>
      </c>
      <c r="C719" s="121"/>
      <c r="D719" s="121">
        <v>0</v>
      </c>
      <c r="E719" s="121">
        <v>907.8</v>
      </c>
      <c r="H719" s="128"/>
    </row>
    <row r="720" spans="1:15" ht="29.1" customHeight="1" x14ac:dyDescent="0.2">
      <c r="A720" s="127" t="s">
        <v>3549</v>
      </c>
      <c r="B720" s="120" t="s">
        <v>3550</v>
      </c>
      <c r="C720" s="121"/>
      <c r="D720" s="121">
        <v>0</v>
      </c>
      <c r="E720" s="121">
        <v>1821</v>
      </c>
      <c r="H720" s="128"/>
    </row>
    <row r="721" spans="1:8" ht="29.1" customHeight="1" x14ac:dyDescent="0.2">
      <c r="A721" s="127" t="s">
        <v>3551</v>
      </c>
      <c r="B721" s="120" t="s">
        <v>3552</v>
      </c>
      <c r="C721" s="121"/>
      <c r="D721" s="121">
        <v>0</v>
      </c>
      <c r="E721" s="121">
        <v>36545.199999999997</v>
      </c>
      <c r="H721" s="128"/>
    </row>
    <row r="722" spans="1:8" ht="29.1" customHeight="1" x14ac:dyDescent="0.2">
      <c r="A722" s="127" t="s">
        <v>3553</v>
      </c>
      <c r="B722" s="120" t="s">
        <v>3554</v>
      </c>
      <c r="C722" s="121"/>
      <c r="D722" s="121">
        <v>9113.9</v>
      </c>
      <c r="E722" s="121">
        <v>0</v>
      </c>
      <c r="H722" s="128"/>
    </row>
    <row r="723" spans="1:8" ht="29.1" customHeight="1" x14ac:dyDescent="0.2">
      <c r="A723" s="127" t="s">
        <v>3555</v>
      </c>
      <c r="B723" s="120" t="s">
        <v>3556</v>
      </c>
      <c r="C723" s="121"/>
      <c r="D723" s="121">
        <v>8580.5</v>
      </c>
      <c r="E723" s="121">
        <v>0</v>
      </c>
      <c r="H723" s="128"/>
    </row>
    <row r="724" spans="1:8" ht="29.1" customHeight="1" x14ac:dyDescent="0.2">
      <c r="A724" s="127" t="s">
        <v>3557</v>
      </c>
      <c r="B724" s="120" t="s">
        <v>3558</v>
      </c>
      <c r="C724" s="121"/>
      <c r="D724" s="121">
        <v>11402.7</v>
      </c>
      <c r="E724" s="121">
        <v>0</v>
      </c>
      <c r="H724" s="128"/>
    </row>
    <row r="725" spans="1:8" ht="29.1" customHeight="1" x14ac:dyDescent="0.2">
      <c r="A725" s="127" t="s">
        <v>3559</v>
      </c>
      <c r="B725" s="120" t="s">
        <v>3560</v>
      </c>
      <c r="C725" s="121"/>
      <c r="D725" s="121">
        <v>6115.1</v>
      </c>
      <c r="E725" s="121">
        <v>0</v>
      </c>
      <c r="H725" s="128"/>
    </row>
    <row r="726" spans="1:8" ht="29.1" customHeight="1" x14ac:dyDescent="0.2">
      <c r="A726" s="127" t="s">
        <v>3561</v>
      </c>
      <c r="B726" s="120" t="s">
        <v>3562</v>
      </c>
      <c r="C726" s="121"/>
      <c r="D726" s="121">
        <v>0</v>
      </c>
      <c r="E726" s="121">
        <v>29565.200000000001</v>
      </c>
      <c r="H726" s="128"/>
    </row>
    <row r="727" spans="1:8" ht="29.1" customHeight="1" x14ac:dyDescent="0.2">
      <c r="A727" s="135" t="s">
        <v>3563</v>
      </c>
      <c r="B727" s="120" t="s">
        <v>3564</v>
      </c>
      <c r="C727" s="121"/>
      <c r="D727" s="121">
        <v>20232.400000000001</v>
      </c>
      <c r="E727" s="121">
        <v>0</v>
      </c>
      <c r="H727" s="128"/>
    </row>
    <row r="728" spans="1:8" ht="29.1" customHeight="1" x14ac:dyDescent="0.2">
      <c r="A728" s="135" t="s">
        <v>3565</v>
      </c>
      <c r="B728" s="120" t="s">
        <v>3566</v>
      </c>
      <c r="C728" s="121"/>
      <c r="D728" s="121">
        <v>14944.9</v>
      </c>
      <c r="E728" s="121">
        <v>0</v>
      </c>
      <c r="H728" s="128"/>
    </row>
    <row r="729" spans="1:8" ht="29.1" customHeight="1" x14ac:dyDescent="0.2">
      <c r="A729" s="135" t="s">
        <v>3567</v>
      </c>
      <c r="B729" s="120" t="s">
        <v>3568</v>
      </c>
      <c r="C729" s="121"/>
      <c r="D729" s="121">
        <v>25023</v>
      </c>
      <c r="E729" s="121">
        <v>0</v>
      </c>
      <c r="H729" s="128"/>
    </row>
    <row r="730" spans="1:8" ht="29.1" customHeight="1" x14ac:dyDescent="0.2">
      <c r="A730" s="135" t="s">
        <v>3569</v>
      </c>
      <c r="B730" s="120" t="s">
        <v>3570</v>
      </c>
      <c r="C730" s="121"/>
      <c r="D730" s="121">
        <v>9439.9</v>
      </c>
      <c r="E730" s="121">
        <v>0</v>
      </c>
      <c r="H730" s="128"/>
    </row>
    <row r="731" spans="1:8" ht="29.1" customHeight="1" x14ac:dyDescent="0.2">
      <c r="A731" s="135" t="s">
        <v>3571</v>
      </c>
      <c r="B731" s="120" t="s">
        <v>3572</v>
      </c>
      <c r="C731" s="121"/>
      <c r="D731" s="121">
        <v>5436.2</v>
      </c>
      <c r="E731" s="121">
        <v>0</v>
      </c>
      <c r="H731" s="128"/>
    </row>
    <row r="732" spans="1:8" ht="29.1" customHeight="1" x14ac:dyDescent="0.2">
      <c r="A732" s="135" t="s">
        <v>3573</v>
      </c>
      <c r="B732" s="120" t="s">
        <v>3574</v>
      </c>
      <c r="C732" s="121"/>
      <c r="D732" s="121">
        <v>18717.599999999999</v>
      </c>
      <c r="E732" s="121">
        <v>0</v>
      </c>
      <c r="H732" s="128"/>
    </row>
    <row r="733" spans="1:8" ht="29.1" customHeight="1" x14ac:dyDescent="0.2">
      <c r="A733" s="135" t="s">
        <v>3575</v>
      </c>
      <c r="B733" s="120" t="s">
        <v>2936</v>
      </c>
      <c r="C733" s="121"/>
      <c r="D733" s="121">
        <v>7573.7</v>
      </c>
      <c r="E733" s="121">
        <v>0</v>
      </c>
      <c r="H733" s="128"/>
    </row>
    <row r="734" spans="1:8" ht="29.1" customHeight="1" x14ac:dyDescent="0.2">
      <c r="A734" s="135" t="s">
        <v>3576</v>
      </c>
      <c r="B734" s="120" t="s">
        <v>3577</v>
      </c>
      <c r="C734" s="121"/>
      <c r="D734" s="121">
        <v>3195.4</v>
      </c>
      <c r="E734" s="121">
        <v>0</v>
      </c>
      <c r="H734" s="128"/>
    </row>
    <row r="735" spans="1:8" ht="29.1" customHeight="1" x14ac:dyDescent="0.2">
      <c r="A735" s="135" t="s">
        <v>3578</v>
      </c>
      <c r="B735" s="120" t="s">
        <v>3579</v>
      </c>
      <c r="C735" s="121"/>
      <c r="D735" s="121">
        <v>12290.7</v>
      </c>
      <c r="E735" s="121">
        <v>0</v>
      </c>
      <c r="H735" s="128"/>
    </row>
    <row r="736" spans="1:8" ht="29.1" customHeight="1" x14ac:dyDescent="0.2">
      <c r="A736" s="125" t="s">
        <v>3580</v>
      </c>
      <c r="B736" s="120" t="s">
        <v>3581</v>
      </c>
      <c r="C736" s="121"/>
      <c r="D736" s="121">
        <v>0</v>
      </c>
      <c r="E736" s="121">
        <v>61625.1</v>
      </c>
      <c r="H736" s="128"/>
    </row>
    <row r="737" spans="1:8" ht="29.1" customHeight="1" x14ac:dyDescent="0.2">
      <c r="A737" s="125" t="s">
        <v>3582</v>
      </c>
      <c r="B737" s="120" t="s">
        <v>3583</v>
      </c>
      <c r="C737" s="121"/>
      <c r="D737" s="121">
        <v>37541.9</v>
      </c>
      <c r="E737" s="121">
        <v>0</v>
      </c>
      <c r="H737" s="128"/>
    </row>
    <row r="738" spans="1:8" ht="29.1" customHeight="1" x14ac:dyDescent="0.2">
      <c r="A738" s="125" t="s">
        <v>3584</v>
      </c>
      <c r="B738" s="120" t="s">
        <v>3585</v>
      </c>
      <c r="C738" s="121"/>
      <c r="D738" s="121">
        <v>23317.1</v>
      </c>
      <c r="E738" s="121">
        <v>0</v>
      </c>
      <c r="H738" s="128"/>
    </row>
    <row r="739" spans="1:8" ht="29.1" customHeight="1" x14ac:dyDescent="0.2">
      <c r="A739" s="125" t="s">
        <v>3586</v>
      </c>
      <c r="B739" s="120" t="s">
        <v>3587</v>
      </c>
      <c r="C739" s="121"/>
      <c r="D739" s="121">
        <v>49372.4</v>
      </c>
      <c r="E739" s="121">
        <v>0</v>
      </c>
      <c r="H739" s="128"/>
    </row>
    <row r="740" spans="1:8" ht="29.1" customHeight="1" x14ac:dyDescent="0.2">
      <c r="A740" s="119" t="s">
        <v>3588</v>
      </c>
      <c r="B740" s="120" t="s">
        <v>3589</v>
      </c>
      <c r="C740" s="121"/>
      <c r="D740" s="121">
        <v>12364.7</v>
      </c>
      <c r="E740" s="121">
        <v>0</v>
      </c>
      <c r="H740" s="128"/>
    </row>
    <row r="741" spans="1:8" ht="29.1" customHeight="1" x14ac:dyDescent="0.2">
      <c r="A741" s="119" t="s">
        <v>3590</v>
      </c>
      <c r="B741" s="120" t="s">
        <v>3591</v>
      </c>
      <c r="C741" s="121"/>
      <c r="D741" s="121">
        <v>21968.5</v>
      </c>
      <c r="E741" s="121">
        <v>0</v>
      </c>
      <c r="H741" s="128"/>
    </row>
    <row r="742" spans="1:8" ht="29.1" customHeight="1" x14ac:dyDescent="0.2">
      <c r="A742" s="119" t="s">
        <v>3592</v>
      </c>
      <c r="B742" s="120" t="s">
        <v>3593</v>
      </c>
      <c r="C742" s="121"/>
      <c r="D742" s="121">
        <v>3153.6</v>
      </c>
      <c r="E742" s="121">
        <v>0</v>
      </c>
      <c r="H742" s="128"/>
    </row>
    <row r="743" spans="1:8" ht="29.1" customHeight="1" x14ac:dyDescent="0.2">
      <c r="A743" s="119" t="s">
        <v>3594</v>
      </c>
      <c r="B743" s="120" t="s">
        <v>5309</v>
      </c>
      <c r="C743" s="121"/>
      <c r="D743" s="121">
        <v>5922.5</v>
      </c>
      <c r="E743" s="121">
        <v>0</v>
      </c>
      <c r="H743" s="128"/>
    </row>
    <row r="744" spans="1:8" ht="29.1" customHeight="1" x14ac:dyDescent="0.2">
      <c r="A744" s="119" t="s">
        <v>3595</v>
      </c>
      <c r="B744" s="120" t="s">
        <v>3596</v>
      </c>
      <c r="C744" s="121"/>
      <c r="D744" s="121">
        <v>12189.8</v>
      </c>
      <c r="E744" s="121">
        <v>0</v>
      </c>
      <c r="H744" s="128"/>
    </row>
    <row r="745" spans="1:8" ht="29.1" customHeight="1" x14ac:dyDescent="0.2">
      <c r="A745" s="119" t="s">
        <v>3597</v>
      </c>
      <c r="B745" s="120" t="s">
        <v>3598</v>
      </c>
      <c r="C745" s="121"/>
      <c r="D745" s="121">
        <v>12872.7</v>
      </c>
      <c r="E745" s="121">
        <v>0</v>
      </c>
      <c r="H745" s="128"/>
    </row>
    <row r="746" spans="1:8" ht="29.1" customHeight="1" x14ac:dyDescent="0.2">
      <c r="A746" s="119" t="s">
        <v>3599</v>
      </c>
      <c r="B746" s="120" t="s">
        <v>3600</v>
      </c>
      <c r="C746" s="121"/>
      <c r="D746" s="121">
        <v>840.2</v>
      </c>
      <c r="E746" s="121">
        <v>0</v>
      </c>
      <c r="H746" s="128"/>
    </row>
    <row r="747" spans="1:8" ht="29.1" customHeight="1" x14ac:dyDescent="0.2">
      <c r="A747" s="119" t="s">
        <v>3601</v>
      </c>
      <c r="B747" s="120" t="s">
        <v>3602</v>
      </c>
      <c r="C747" s="121"/>
      <c r="D747" s="121">
        <v>15972.6</v>
      </c>
      <c r="E747" s="121">
        <v>0</v>
      </c>
      <c r="H747" s="128"/>
    </row>
    <row r="748" spans="1:8" ht="29.1" customHeight="1" x14ac:dyDescent="0.2">
      <c r="A748" s="119" t="s">
        <v>3603</v>
      </c>
      <c r="B748" s="120" t="s">
        <v>3604</v>
      </c>
      <c r="C748" s="121"/>
      <c r="D748" s="121">
        <v>28517.8</v>
      </c>
      <c r="E748" s="121">
        <v>0</v>
      </c>
      <c r="H748" s="128"/>
    </row>
    <row r="749" spans="1:8" ht="29.1" customHeight="1" x14ac:dyDescent="0.2">
      <c r="A749" s="119" t="s">
        <v>3605</v>
      </c>
      <c r="B749" s="120" t="s">
        <v>3606</v>
      </c>
      <c r="C749" s="121"/>
      <c r="D749" s="121">
        <v>26070.7</v>
      </c>
      <c r="E749" s="121">
        <v>0</v>
      </c>
      <c r="H749" s="128"/>
    </row>
    <row r="750" spans="1:8" ht="29.1" customHeight="1" x14ac:dyDescent="0.2">
      <c r="A750" s="119" t="s">
        <v>3607</v>
      </c>
      <c r="B750" s="120" t="s">
        <v>3608</v>
      </c>
      <c r="C750" s="121"/>
      <c r="D750" s="121">
        <v>21658</v>
      </c>
      <c r="E750" s="121">
        <v>0</v>
      </c>
      <c r="H750" s="128"/>
    </row>
    <row r="751" spans="1:8" ht="29.1" customHeight="1" x14ac:dyDescent="0.2">
      <c r="A751" s="119" t="s">
        <v>3609</v>
      </c>
      <c r="B751" s="120" t="s">
        <v>3001</v>
      </c>
      <c r="C751" s="121"/>
      <c r="D751" s="121">
        <v>10749.7</v>
      </c>
      <c r="E751" s="121">
        <v>0</v>
      </c>
      <c r="H751" s="128"/>
    </row>
    <row r="752" spans="1:8" ht="29.1" customHeight="1" x14ac:dyDescent="0.2">
      <c r="A752" s="119" t="s">
        <v>3610</v>
      </c>
      <c r="B752" s="120" t="s">
        <v>3611</v>
      </c>
      <c r="C752" s="121"/>
      <c r="D752" s="121">
        <v>32635.5</v>
      </c>
      <c r="E752" s="121">
        <v>0</v>
      </c>
      <c r="H752" s="128"/>
    </row>
    <row r="753" spans="1:8" ht="29.1" customHeight="1" x14ac:dyDescent="0.2">
      <c r="A753" s="119" t="s">
        <v>2050</v>
      </c>
      <c r="B753" s="120" t="s">
        <v>2051</v>
      </c>
      <c r="C753" s="121"/>
      <c r="D753" s="121">
        <v>0</v>
      </c>
      <c r="E753" s="121">
        <v>468801.2</v>
      </c>
      <c r="H753" s="128"/>
    </row>
    <row r="754" spans="1:8" ht="29.1" customHeight="1" x14ac:dyDescent="0.2">
      <c r="A754" s="119" t="s">
        <v>3612</v>
      </c>
      <c r="B754" s="120" t="s">
        <v>3613</v>
      </c>
      <c r="C754" s="121"/>
      <c r="D754" s="121">
        <v>27255.1</v>
      </c>
      <c r="E754" s="121">
        <v>0</v>
      </c>
      <c r="H754" s="128"/>
    </row>
    <row r="755" spans="1:8" ht="29.1" customHeight="1" x14ac:dyDescent="0.2">
      <c r="A755" s="119" t="s">
        <v>3614</v>
      </c>
      <c r="B755" s="120" t="s">
        <v>3615</v>
      </c>
      <c r="C755" s="121"/>
      <c r="D755" s="121">
        <v>0</v>
      </c>
      <c r="E755" s="121">
        <v>84287.6</v>
      </c>
      <c r="H755" s="128"/>
    </row>
    <row r="756" spans="1:8" ht="29.1" customHeight="1" x14ac:dyDescent="0.2">
      <c r="A756" s="119" t="s">
        <v>3616</v>
      </c>
      <c r="B756" s="120" t="s">
        <v>3617</v>
      </c>
      <c r="C756" s="121"/>
      <c r="D756" s="121">
        <v>0</v>
      </c>
      <c r="E756" s="121">
        <v>25575</v>
      </c>
      <c r="H756" s="128"/>
    </row>
    <row r="757" spans="1:8" ht="29.1" customHeight="1" x14ac:dyDescent="0.2">
      <c r="A757" s="119" t="s">
        <v>3618</v>
      </c>
      <c r="B757" s="120" t="s">
        <v>3619</v>
      </c>
      <c r="C757" s="121"/>
      <c r="D757" s="121">
        <v>26620.6</v>
      </c>
      <c r="E757" s="121">
        <v>0</v>
      </c>
      <c r="H757" s="128"/>
    </row>
    <row r="758" spans="1:8" ht="29.1" customHeight="1" x14ac:dyDescent="0.2">
      <c r="A758" s="119" t="s">
        <v>3620</v>
      </c>
      <c r="B758" s="120" t="s">
        <v>3621</v>
      </c>
      <c r="C758" s="121"/>
      <c r="D758" s="121">
        <v>15637.5</v>
      </c>
      <c r="E758" s="121">
        <v>0</v>
      </c>
      <c r="H758" s="128"/>
    </row>
    <row r="759" spans="1:8" ht="29.1" customHeight="1" x14ac:dyDescent="0.2">
      <c r="A759" s="119" t="s">
        <v>3622</v>
      </c>
      <c r="B759" s="120" t="s">
        <v>3623</v>
      </c>
      <c r="C759" s="121"/>
      <c r="D759" s="121">
        <v>0</v>
      </c>
      <c r="E759" s="121">
        <v>17667.2</v>
      </c>
      <c r="H759" s="128"/>
    </row>
    <row r="760" spans="1:8" ht="29.1" customHeight="1" x14ac:dyDescent="0.2">
      <c r="A760" s="119" t="s">
        <v>3624</v>
      </c>
      <c r="B760" s="120" t="s">
        <v>3625</v>
      </c>
      <c r="C760" s="121"/>
      <c r="D760" s="121">
        <v>1678.1</v>
      </c>
      <c r="E760" s="121">
        <v>0</v>
      </c>
      <c r="H760" s="128"/>
    </row>
    <row r="761" spans="1:8" ht="29.1" customHeight="1" x14ac:dyDescent="0.2">
      <c r="A761" s="119" t="s">
        <v>3626</v>
      </c>
      <c r="B761" s="120" t="s">
        <v>3627</v>
      </c>
      <c r="C761" s="121"/>
      <c r="D761" s="121">
        <v>0</v>
      </c>
      <c r="E761" s="121">
        <v>165345.20000000001</v>
      </c>
      <c r="H761" s="128"/>
    </row>
    <row r="762" spans="1:8" ht="29.1" customHeight="1" x14ac:dyDescent="0.2">
      <c r="A762" s="127" t="s">
        <v>2052</v>
      </c>
      <c r="B762" s="120" t="s">
        <v>2053</v>
      </c>
      <c r="C762" s="121"/>
      <c r="D762" s="121">
        <v>31281.4</v>
      </c>
      <c r="E762" s="121">
        <v>0</v>
      </c>
      <c r="H762" s="128"/>
    </row>
    <row r="763" spans="1:8" ht="29.1" customHeight="1" x14ac:dyDescent="0.2">
      <c r="A763" s="119" t="s">
        <v>3628</v>
      </c>
      <c r="B763" s="120" t="s">
        <v>3629</v>
      </c>
      <c r="C763" s="121"/>
      <c r="D763" s="121">
        <v>19641</v>
      </c>
      <c r="E763" s="121">
        <v>0</v>
      </c>
      <c r="H763" s="128"/>
    </row>
    <row r="764" spans="1:8" ht="29.1" customHeight="1" x14ac:dyDescent="0.2">
      <c r="A764" s="119" t="s">
        <v>3630</v>
      </c>
      <c r="B764" s="120" t="s">
        <v>3631</v>
      </c>
      <c r="C764" s="121"/>
      <c r="D764" s="121">
        <v>3483.4</v>
      </c>
      <c r="E764" s="121">
        <v>0</v>
      </c>
      <c r="H764" s="128"/>
    </row>
    <row r="765" spans="1:8" ht="29.1" customHeight="1" x14ac:dyDescent="0.2">
      <c r="A765" s="127" t="s">
        <v>3632</v>
      </c>
      <c r="B765" s="120" t="s">
        <v>3633</v>
      </c>
      <c r="C765" s="121"/>
      <c r="D765" s="121">
        <v>9305.2000000000007</v>
      </c>
      <c r="E765" s="121">
        <v>0</v>
      </c>
      <c r="H765" s="128"/>
    </row>
    <row r="766" spans="1:8" ht="29.1" customHeight="1" x14ac:dyDescent="0.2">
      <c r="A766" s="127" t="s">
        <v>3634</v>
      </c>
      <c r="B766" s="120" t="s">
        <v>3635</v>
      </c>
      <c r="C766" s="121"/>
      <c r="D766" s="121">
        <v>0</v>
      </c>
      <c r="E766" s="121">
        <v>7960.8</v>
      </c>
      <c r="H766" s="128"/>
    </row>
    <row r="767" spans="1:8" ht="29.1" customHeight="1" x14ac:dyDescent="0.2">
      <c r="A767" s="127" t="s">
        <v>3636</v>
      </c>
      <c r="B767" s="120" t="s">
        <v>3637</v>
      </c>
      <c r="C767" s="121"/>
      <c r="D767" s="121">
        <v>18201</v>
      </c>
      <c r="E767" s="121">
        <v>0</v>
      </c>
      <c r="H767" s="128"/>
    </row>
    <row r="768" spans="1:8" ht="29.1" customHeight="1" x14ac:dyDescent="0.2">
      <c r="A768" s="127" t="s">
        <v>3638</v>
      </c>
      <c r="B768" s="120" t="s">
        <v>3639</v>
      </c>
      <c r="C768" s="121"/>
      <c r="D768" s="121">
        <v>10175.9</v>
      </c>
      <c r="E768" s="121">
        <v>0</v>
      </c>
      <c r="H768" s="128"/>
    </row>
    <row r="769" spans="1:8" ht="29.1" customHeight="1" x14ac:dyDescent="0.2">
      <c r="A769" s="127" t="s">
        <v>3640</v>
      </c>
      <c r="B769" s="120" t="s">
        <v>3641</v>
      </c>
      <c r="C769" s="121"/>
      <c r="D769" s="121">
        <v>5775.9</v>
      </c>
      <c r="E769" s="121">
        <v>0</v>
      </c>
      <c r="H769" s="128"/>
    </row>
    <row r="770" spans="1:8" ht="29.1" customHeight="1" x14ac:dyDescent="0.2">
      <c r="A770" s="127" t="s">
        <v>3642</v>
      </c>
      <c r="B770" s="120" t="s">
        <v>3643</v>
      </c>
      <c r="C770" s="121"/>
      <c r="D770" s="121">
        <v>8781.7000000000007</v>
      </c>
      <c r="E770" s="121">
        <v>0</v>
      </c>
      <c r="H770" s="128"/>
    </row>
    <row r="771" spans="1:8" ht="29.1" customHeight="1" x14ac:dyDescent="0.2">
      <c r="A771" s="127" t="s">
        <v>3644</v>
      </c>
      <c r="B771" s="120" t="s">
        <v>3645</v>
      </c>
      <c r="C771" s="121"/>
      <c r="D771" s="121">
        <v>15563.7</v>
      </c>
      <c r="E771" s="121">
        <v>0</v>
      </c>
      <c r="H771" s="128"/>
    </row>
    <row r="772" spans="1:8" ht="29.1" customHeight="1" x14ac:dyDescent="0.2">
      <c r="A772" s="127" t="s">
        <v>3646</v>
      </c>
      <c r="B772" s="120" t="s">
        <v>3647</v>
      </c>
      <c r="C772" s="121"/>
      <c r="D772" s="121">
        <v>17067.900000000001</v>
      </c>
      <c r="E772" s="121">
        <v>0</v>
      </c>
      <c r="H772" s="128"/>
    </row>
    <row r="773" spans="1:8" ht="29.1" customHeight="1" x14ac:dyDescent="0.2">
      <c r="A773" s="127" t="s">
        <v>3648</v>
      </c>
      <c r="B773" s="120" t="s">
        <v>3649</v>
      </c>
      <c r="C773" s="121"/>
      <c r="D773" s="121">
        <v>13066.1</v>
      </c>
      <c r="E773" s="121">
        <v>0</v>
      </c>
      <c r="H773" s="128"/>
    </row>
    <row r="774" spans="1:8" ht="29.1" customHeight="1" x14ac:dyDescent="0.2">
      <c r="A774" s="127" t="s">
        <v>3650</v>
      </c>
      <c r="B774" s="120" t="s">
        <v>3651</v>
      </c>
      <c r="C774" s="121"/>
      <c r="D774" s="121">
        <v>20670.900000000001</v>
      </c>
      <c r="E774" s="121">
        <v>0</v>
      </c>
      <c r="H774" s="128"/>
    </row>
    <row r="775" spans="1:8" ht="29.1" customHeight="1" x14ac:dyDescent="0.2">
      <c r="A775" s="127" t="s">
        <v>3652</v>
      </c>
      <c r="B775" s="120" t="s">
        <v>3653</v>
      </c>
      <c r="C775" s="121"/>
      <c r="D775" s="121">
        <v>42791.5</v>
      </c>
      <c r="E775" s="121">
        <v>0</v>
      </c>
      <c r="H775" s="128"/>
    </row>
    <row r="776" spans="1:8" ht="29.1" customHeight="1" x14ac:dyDescent="0.2">
      <c r="A776" s="127" t="s">
        <v>3654</v>
      </c>
      <c r="B776" s="120" t="s">
        <v>3655</v>
      </c>
      <c r="C776" s="121"/>
      <c r="D776" s="121">
        <v>38137.1</v>
      </c>
      <c r="E776" s="121">
        <v>0</v>
      </c>
      <c r="H776" s="128"/>
    </row>
    <row r="777" spans="1:8" ht="29.1" customHeight="1" x14ac:dyDescent="0.2">
      <c r="A777" s="127" t="s">
        <v>3656</v>
      </c>
      <c r="B777" s="120" t="s">
        <v>3657</v>
      </c>
      <c r="C777" s="121"/>
      <c r="D777" s="121">
        <v>14198.2</v>
      </c>
      <c r="E777" s="121">
        <v>0</v>
      </c>
      <c r="H777" s="128"/>
    </row>
    <row r="778" spans="1:8" ht="29.1" customHeight="1" x14ac:dyDescent="0.2">
      <c r="A778" s="127" t="s">
        <v>3658</v>
      </c>
      <c r="B778" s="120" t="s">
        <v>3659</v>
      </c>
      <c r="C778" s="121"/>
      <c r="D778" s="121">
        <v>22733.9</v>
      </c>
      <c r="E778" s="121">
        <v>0</v>
      </c>
      <c r="H778" s="128"/>
    </row>
    <row r="779" spans="1:8" ht="29.1" customHeight="1" x14ac:dyDescent="0.2">
      <c r="A779" s="127" t="s">
        <v>3660</v>
      </c>
      <c r="B779" s="120" t="s">
        <v>3661</v>
      </c>
      <c r="C779" s="121"/>
      <c r="D779" s="121">
        <v>0</v>
      </c>
      <c r="E779" s="121">
        <v>25860.799999999999</v>
      </c>
      <c r="H779" s="128"/>
    </row>
    <row r="780" spans="1:8" ht="29.1" customHeight="1" x14ac:dyDescent="0.2">
      <c r="A780" s="127" t="s">
        <v>3662</v>
      </c>
      <c r="B780" s="120" t="s">
        <v>3663</v>
      </c>
      <c r="C780" s="121"/>
      <c r="D780" s="121">
        <v>31659.7</v>
      </c>
      <c r="E780" s="121">
        <v>0</v>
      </c>
      <c r="H780" s="128"/>
    </row>
    <row r="781" spans="1:8" ht="29.1" customHeight="1" x14ac:dyDescent="0.2">
      <c r="A781" s="127" t="s">
        <v>3664</v>
      </c>
      <c r="B781" s="120" t="s">
        <v>3665</v>
      </c>
      <c r="C781" s="121"/>
      <c r="D781" s="121">
        <v>11005.9</v>
      </c>
      <c r="E781" s="121">
        <v>0</v>
      </c>
      <c r="H781" s="128"/>
    </row>
    <row r="782" spans="1:8" ht="29.1" customHeight="1" x14ac:dyDescent="0.2">
      <c r="A782" s="127" t="s">
        <v>3666</v>
      </c>
      <c r="B782" s="120" t="s">
        <v>3667</v>
      </c>
      <c r="C782" s="121"/>
      <c r="D782" s="121">
        <v>16601.400000000001</v>
      </c>
      <c r="E782" s="121">
        <v>0</v>
      </c>
      <c r="H782" s="128"/>
    </row>
    <row r="783" spans="1:8" ht="29.1" customHeight="1" x14ac:dyDescent="0.2">
      <c r="A783" s="127" t="s">
        <v>3668</v>
      </c>
      <c r="B783" s="120" t="s">
        <v>3669</v>
      </c>
      <c r="C783" s="121"/>
      <c r="D783" s="121">
        <v>12764.1</v>
      </c>
      <c r="E783" s="121">
        <v>0</v>
      </c>
      <c r="H783" s="128"/>
    </row>
    <row r="784" spans="1:8" ht="29.1" customHeight="1" x14ac:dyDescent="0.2">
      <c r="A784" s="127" t="s">
        <v>3670</v>
      </c>
      <c r="B784" s="120" t="s">
        <v>5310</v>
      </c>
      <c r="C784" s="121"/>
      <c r="D784" s="121">
        <v>22642.2</v>
      </c>
      <c r="E784" s="121">
        <v>0</v>
      </c>
      <c r="H784" s="128"/>
    </row>
    <row r="785" spans="1:8" ht="29.1" customHeight="1" x14ac:dyDescent="0.2">
      <c r="A785" s="127" t="s">
        <v>3671</v>
      </c>
      <c r="B785" s="120" t="s">
        <v>3672</v>
      </c>
      <c r="C785" s="121"/>
      <c r="D785" s="121">
        <v>38384.5</v>
      </c>
      <c r="E785" s="121">
        <v>0</v>
      </c>
      <c r="H785" s="128"/>
    </row>
    <row r="786" spans="1:8" ht="29.1" customHeight="1" x14ac:dyDescent="0.2">
      <c r="A786" s="127" t="s">
        <v>3673</v>
      </c>
      <c r="B786" s="120" t="s">
        <v>3674</v>
      </c>
      <c r="C786" s="121"/>
      <c r="D786" s="121">
        <v>2196.1</v>
      </c>
      <c r="E786" s="121">
        <v>0</v>
      </c>
      <c r="H786" s="128"/>
    </row>
    <row r="787" spans="1:8" ht="29.1" customHeight="1" x14ac:dyDescent="0.2">
      <c r="A787" s="119" t="s">
        <v>3675</v>
      </c>
      <c r="B787" s="120" t="s">
        <v>3676</v>
      </c>
      <c r="C787" s="121"/>
      <c r="D787" s="121">
        <v>56431.199999999997</v>
      </c>
      <c r="E787" s="121">
        <v>0</v>
      </c>
      <c r="H787" s="128"/>
    </row>
    <row r="788" spans="1:8" ht="29.1" customHeight="1" x14ac:dyDescent="0.2">
      <c r="A788" s="119" t="s">
        <v>3677</v>
      </c>
      <c r="B788" s="120" t="s">
        <v>3678</v>
      </c>
      <c r="C788" s="121"/>
      <c r="D788" s="121">
        <v>33047.699999999997</v>
      </c>
      <c r="E788" s="121">
        <v>0</v>
      </c>
      <c r="H788" s="128"/>
    </row>
    <row r="789" spans="1:8" ht="29.1" customHeight="1" x14ac:dyDescent="0.2">
      <c r="A789" s="119" t="s">
        <v>3679</v>
      </c>
      <c r="B789" s="120" t="s">
        <v>3680</v>
      </c>
      <c r="C789" s="121"/>
      <c r="D789" s="121">
        <v>23411</v>
      </c>
      <c r="E789" s="121">
        <v>0</v>
      </c>
      <c r="H789" s="128"/>
    </row>
    <row r="790" spans="1:8" ht="29.1" customHeight="1" x14ac:dyDescent="0.2">
      <c r="A790" s="119" t="s">
        <v>3681</v>
      </c>
      <c r="B790" s="120" t="s">
        <v>3682</v>
      </c>
      <c r="C790" s="121"/>
      <c r="D790" s="121">
        <v>0</v>
      </c>
      <c r="E790" s="121">
        <v>108321</v>
      </c>
      <c r="H790" s="128"/>
    </row>
    <row r="791" spans="1:8" ht="29.1" customHeight="1" x14ac:dyDescent="0.2">
      <c r="A791" s="119" t="s">
        <v>3683</v>
      </c>
      <c r="B791" s="120" t="s">
        <v>3684</v>
      </c>
      <c r="C791" s="121"/>
      <c r="D791" s="121">
        <v>14962.7</v>
      </c>
      <c r="E791" s="121">
        <v>0</v>
      </c>
      <c r="H791" s="128"/>
    </row>
    <row r="792" spans="1:8" ht="29.1" customHeight="1" x14ac:dyDescent="0.2">
      <c r="A792" s="119" t="s">
        <v>3685</v>
      </c>
      <c r="B792" s="120" t="s">
        <v>3686</v>
      </c>
      <c r="C792" s="121"/>
      <c r="D792" s="121">
        <v>5900.1</v>
      </c>
      <c r="E792" s="121">
        <v>0</v>
      </c>
      <c r="H792" s="128"/>
    </row>
    <row r="793" spans="1:8" ht="29.1" customHeight="1" x14ac:dyDescent="0.2">
      <c r="A793" s="119" t="s">
        <v>3687</v>
      </c>
      <c r="B793" s="120" t="s">
        <v>3688</v>
      </c>
      <c r="C793" s="121"/>
      <c r="D793" s="121">
        <v>17686.2</v>
      </c>
      <c r="E793" s="121">
        <v>0</v>
      </c>
      <c r="H793" s="128"/>
    </row>
    <row r="794" spans="1:8" ht="29.1" customHeight="1" x14ac:dyDescent="0.2">
      <c r="A794" s="119" t="s">
        <v>3689</v>
      </c>
      <c r="B794" s="120" t="s">
        <v>3690</v>
      </c>
      <c r="C794" s="121"/>
      <c r="D794" s="121">
        <v>11479.7</v>
      </c>
      <c r="E794" s="121">
        <v>0</v>
      </c>
      <c r="H794" s="128"/>
    </row>
    <row r="795" spans="1:8" ht="29.1" customHeight="1" x14ac:dyDescent="0.2">
      <c r="A795" s="119" t="s">
        <v>3691</v>
      </c>
      <c r="B795" s="120" t="s">
        <v>3692</v>
      </c>
      <c r="C795" s="121"/>
      <c r="D795" s="121">
        <v>5524.9</v>
      </c>
      <c r="E795" s="121">
        <v>0</v>
      </c>
      <c r="H795" s="128"/>
    </row>
    <row r="796" spans="1:8" ht="29.1" customHeight="1" x14ac:dyDescent="0.2">
      <c r="A796" s="119" t="s">
        <v>3693</v>
      </c>
      <c r="B796" s="120" t="s">
        <v>3694</v>
      </c>
      <c r="C796" s="121"/>
      <c r="D796" s="121">
        <v>10512.4</v>
      </c>
      <c r="E796" s="121">
        <v>0</v>
      </c>
      <c r="H796" s="128"/>
    </row>
    <row r="797" spans="1:8" ht="29.1" customHeight="1" x14ac:dyDescent="0.2">
      <c r="A797" s="119" t="s">
        <v>3695</v>
      </c>
      <c r="B797" s="120" t="s">
        <v>3696</v>
      </c>
      <c r="C797" s="121"/>
      <c r="D797" s="121">
        <v>11947.3</v>
      </c>
      <c r="E797" s="121">
        <v>0</v>
      </c>
      <c r="H797" s="128"/>
    </row>
    <row r="798" spans="1:8" ht="29.1" customHeight="1" x14ac:dyDescent="0.2">
      <c r="A798" s="119" t="s">
        <v>3697</v>
      </c>
      <c r="B798" s="120" t="s">
        <v>3698</v>
      </c>
      <c r="C798" s="121"/>
      <c r="D798" s="121">
        <v>4992.2</v>
      </c>
      <c r="E798" s="121">
        <v>0</v>
      </c>
      <c r="H798" s="128"/>
    </row>
    <row r="799" spans="1:8" ht="29.1" customHeight="1" x14ac:dyDescent="0.2">
      <c r="A799" s="119" t="s">
        <v>3699</v>
      </c>
      <c r="B799" s="120" t="s">
        <v>3700</v>
      </c>
      <c r="C799" s="121"/>
      <c r="D799" s="121">
        <v>24471.1</v>
      </c>
      <c r="E799" s="121">
        <v>0</v>
      </c>
      <c r="H799" s="128"/>
    </row>
    <row r="800" spans="1:8" ht="29.1" customHeight="1" x14ac:dyDescent="0.2">
      <c r="A800" s="119" t="s">
        <v>3701</v>
      </c>
      <c r="B800" s="120" t="s">
        <v>3702</v>
      </c>
      <c r="C800" s="121"/>
      <c r="D800" s="121">
        <v>50645</v>
      </c>
      <c r="E800" s="121">
        <v>0</v>
      </c>
      <c r="H800" s="128"/>
    </row>
    <row r="801" spans="1:8" ht="29.1" customHeight="1" x14ac:dyDescent="0.2">
      <c r="A801" s="119" t="s">
        <v>3703</v>
      </c>
      <c r="B801" s="120" t="s">
        <v>3704</v>
      </c>
      <c r="C801" s="121"/>
      <c r="D801" s="121">
        <v>0</v>
      </c>
      <c r="E801" s="121">
        <v>14341.8</v>
      </c>
      <c r="H801" s="128"/>
    </row>
    <row r="802" spans="1:8" ht="29.1" customHeight="1" x14ac:dyDescent="0.2">
      <c r="A802" s="119" t="s">
        <v>3705</v>
      </c>
      <c r="B802" s="120" t="s">
        <v>3706</v>
      </c>
      <c r="C802" s="121"/>
      <c r="D802" s="121">
        <v>0</v>
      </c>
      <c r="E802" s="121">
        <v>4960.5</v>
      </c>
      <c r="H802" s="128"/>
    </row>
    <row r="803" spans="1:8" ht="29.1" customHeight="1" x14ac:dyDescent="0.2">
      <c r="A803" s="119" t="s">
        <v>3707</v>
      </c>
      <c r="B803" s="120" t="s">
        <v>3708</v>
      </c>
      <c r="C803" s="121"/>
      <c r="D803" s="121">
        <v>43270.400000000001</v>
      </c>
      <c r="E803" s="121">
        <v>0</v>
      </c>
      <c r="H803" s="128"/>
    </row>
    <row r="804" spans="1:8" ht="29.1" customHeight="1" x14ac:dyDescent="0.2">
      <c r="A804" s="119" t="s">
        <v>3709</v>
      </c>
      <c r="B804" s="120" t="s">
        <v>3710</v>
      </c>
      <c r="C804" s="121"/>
      <c r="D804" s="121">
        <v>30741.8</v>
      </c>
      <c r="E804" s="121">
        <v>0</v>
      </c>
      <c r="H804" s="128"/>
    </row>
    <row r="805" spans="1:8" ht="29.1" customHeight="1" x14ac:dyDescent="0.2">
      <c r="A805" s="119" t="s">
        <v>3711</v>
      </c>
      <c r="B805" s="120" t="s">
        <v>3712</v>
      </c>
      <c r="C805" s="121"/>
      <c r="D805" s="121">
        <v>17783.099999999999</v>
      </c>
      <c r="E805" s="121">
        <v>0</v>
      </c>
      <c r="H805" s="128"/>
    </row>
    <row r="806" spans="1:8" ht="29.1" customHeight="1" x14ac:dyDescent="0.2">
      <c r="A806" s="119" t="s">
        <v>3713</v>
      </c>
      <c r="B806" s="120" t="s">
        <v>3714</v>
      </c>
      <c r="C806" s="121"/>
      <c r="D806" s="121">
        <v>24589.8</v>
      </c>
      <c r="E806" s="121">
        <v>0</v>
      </c>
      <c r="H806" s="128"/>
    </row>
    <row r="807" spans="1:8" ht="29.1" customHeight="1" x14ac:dyDescent="0.2">
      <c r="A807" s="119" t="s">
        <v>3715</v>
      </c>
      <c r="B807" s="120" t="s">
        <v>3716</v>
      </c>
      <c r="C807" s="121"/>
      <c r="D807" s="121">
        <v>33438</v>
      </c>
      <c r="E807" s="121">
        <v>0</v>
      </c>
      <c r="H807" s="128"/>
    </row>
    <row r="808" spans="1:8" ht="29.1" customHeight="1" x14ac:dyDescent="0.2">
      <c r="A808" s="119" t="s">
        <v>3717</v>
      </c>
      <c r="B808" s="120" t="s">
        <v>3718</v>
      </c>
      <c r="C808" s="121"/>
      <c r="D808" s="121">
        <v>43397.599999999999</v>
      </c>
      <c r="E808" s="121">
        <v>0</v>
      </c>
      <c r="H808" s="128"/>
    </row>
    <row r="809" spans="1:8" ht="29.1" customHeight="1" x14ac:dyDescent="0.2">
      <c r="A809" s="119" t="s">
        <v>3719</v>
      </c>
      <c r="B809" s="120" t="s">
        <v>3720</v>
      </c>
      <c r="C809" s="121"/>
      <c r="D809" s="121">
        <v>0</v>
      </c>
      <c r="E809" s="121">
        <v>234851.8</v>
      </c>
      <c r="H809" s="128"/>
    </row>
    <row r="810" spans="1:8" ht="29.1" customHeight="1" x14ac:dyDescent="0.2">
      <c r="A810" s="119" t="s">
        <v>3721</v>
      </c>
      <c r="B810" s="120" t="s">
        <v>3722</v>
      </c>
      <c r="C810" s="121"/>
      <c r="D810" s="121">
        <v>16260.6</v>
      </c>
      <c r="E810" s="121">
        <v>0</v>
      </c>
      <c r="H810" s="128"/>
    </row>
    <row r="811" spans="1:8" ht="29.1" customHeight="1" x14ac:dyDescent="0.2">
      <c r="A811" s="119" t="s">
        <v>3723</v>
      </c>
      <c r="B811" s="120" t="s">
        <v>3724</v>
      </c>
      <c r="C811" s="121"/>
      <c r="D811" s="121">
        <v>0</v>
      </c>
      <c r="E811" s="121">
        <v>31557.8</v>
      </c>
      <c r="H811" s="128"/>
    </row>
    <row r="812" spans="1:8" ht="29.1" customHeight="1" x14ac:dyDescent="0.2">
      <c r="A812" s="119" t="s">
        <v>3725</v>
      </c>
      <c r="B812" s="120" t="s">
        <v>2912</v>
      </c>
      <c r="C812" s="121"/>
      <c r="D812" s="121">
        <v>9262.2000000000007</v>
      </c>
      <c r="E812" s="121">
        <v>0</v>
      </c>
      <c r="H812" s="128"/>
    </row>
    <row r="813" spans="1:8" ht="29.1" customHeight="1" x14ac:dyDescent="0.2">
      <c r="A813" s="119" t="s">
        <v>3726</v>
      </c>
      <c r="B813" s="120" t="s">
        <v>3727</v>
      </c>
      <c r="C813" s="121"/>
      <c r="D813" s="121">
        <v>22259.7</v>
      </c>
      <c r="E813" s="121">
        <v>0</v>
      </c>
      <c r="H813" s="128"/>
    </row>
    <row r="814" spans="1:8" ht="29.1" customHeight="1" x14ac:dyDescent="0.2">
      <c r="A814" s="119" t="s">
        <v>3728</v>
      </c>
      <c r="B814" s="120" t="s">
        <v>3729</v>
      </c>
      <c r="C814" s="121"/>
      <c r="D814" s="121">
        <v>0</v>
      </c>
      <c r="E814" s="121">
        <v>2499.1</v>
      </c>
      <c r="H814" s="128"/>
    </row>
    <row r="815" spans="1:8" ht="29.1" customHeight="1" x14ac:dyDescent="0.2">
      <c r="A815" s="119" t="s">
        <v>3730</v>
      </c>
      <c r="B815" s="120" t="s">
        <v>3731</v>
      </c>
      <c r="C815" s="121"/>
      <c r="D815" s="121">
        <v>4152.3</v>
      </c>
      <c r="E815" s="121">
        <v>0</v>
      </c>
      <c r="H815" s="128"/>
    </row>
    <row r="816" spans="1:8" ht="29.1" customHeight="1" x14ac:dyDescent="0.2">
      <c r="A816" s="119" t="s">
        <v>3732</v>
      </c>
      <c r="B816" s="120" t="s">
        <v>3733</v>
      </c>
      <c r="C816" s="121"/>
      <c r="D816" s="121">
        <v>51680</v>
      </c>
      <c r="E816" s="121">
        <v>0</v>
      </c>
      <c r="H816" s="128"/>
    </row>
    <row r="817" spans="1:8" ht="29.1" customHeight="1" x14ac:dyDescent="0.2">
      <c r="A817" s="119" t="s">
        <v>3734</v>
      </c>
      <c r="B817" s="120" t="s">
        <v>3735</v>
      </c>
      <c r="C817" s="121"/>
      <c r="D817" s="121">
        <v>12022.5</v>
      </c>
      <c r="E817" s="121">
        <v>0</v>
      </c>
      <c r="H817" s="128"/>
    </row>
    <row r="818" spans="1:8" ht="29.1" customHeight="1" x14ac:dyDescent="0.2">
      <c r="A818" s="119" t="s">
        <v>3736</v>
      </c>
      <c r="B818" s="120" t="s">
        <v>3737</v>
      </c>
      <c r="C818" s="121"/>
      <c r="D818" s="121">
        <v>29242.1</v>
      </c>
      <c r="E818" s="121">
        <v>0</v>
      </c>
      <c r="H818" s="128"/>
    </row>
    <row r="819" spans="1:8" ht="29.1" customHeight="1" x14ac:dyDescent="0.2">
      <c r="A819" s="119" t="s">
        <v>3738</v>
      </c>
      <c r="B819" s="120" t="s">
        <v>3739</v>
      </c>
      <c r="C819" s="121"/>
      <c r="D819" s="121">
        <v>12889.9</v>
      </c>
      <c r="E819" s="121">
        <v>0</v>
      </c>
      <c r="H819" s="128"/>
    </row>
    <row r="820" spans="1:8" ht="29.1" customHeight="1" x14ac:dyDescent="0.2">
      <c r="A820" s="119" t="s">
        <v>3740</v>
      </c>
      <c r="B820" s="120" t="s">
        <v>3741</v>
      </c>
      <c r="C820" s="121"/>
      <c r="D820" s="121">
        <v>23973</v>
      </c>
      <c r="E820" s="121">
        <v>0</v>
      </c>
      <c r="H820" s="128"/>
    </row>
    <row r="821" spans="1:8" ht="29.1" customHeight="1" x14ac:dyDescent="0.2">
      <c r="A821" s="119" t="s">
        <v>3742</v>
      </c>
      <c r="B821" s="120" t="s">
        <v>3743</v>
      </c>
      <c r="C821" s="121"/>
      <c r="D821" s="121">
        <v>31272.1</v>
      </c>
      <c r="E821" s="121">
        <v>0</v>
      </c>
      <c r="H821" s="128"/>
    </row>
    <row r="822" spans="1:8" ht="29.1" customHeight="1" x14ac:dyDescent="0.2">
      <c r="A822" s="119" t="s">
        <v>3744</v>
      </c>
      <c r="B822" s="120" t="s">
        <v>3745</v>
      </c>
      <c r="C822" s="121"/>
      <c r="D822" s="121">
        <v>8483.6</v>
      </c>
      <c r="E822" s="121">
        <v>0</v>
      </c>
      <c r="H822" s="128"/>
    </row>
    <row r="823" spans="1:8" ht="29.1" customHeight="1" x14ac:dyDescent="0.2">
      <c r="A823" s="119" t="s">
        <v>3746</v>
      </c>
      <c r="B823" s="120" t="s">
        <v>3747</v>
      </c>
      <c r="C823" s="121"/>
      <c r="D823" s="121">
        <v>4731.3999999999996</v>
      </c>
      <c r="E823" s="121">
        <v>0</v>
      </c>
      <c r="H823" s="128"/>
    </row>
    <row r="824" spans="1:8" ht="29.1" customHeight="1" x14ac:dyDescent="0.2">
      <c r="A824" s="119" t="s">
        <v>3748</v>
      </c>
      <c r="B824" s="120" t="s">
        <v>3749</v>
      </c>
      <c r="C824" s="121"/>
      <c r="D824" s="121">
        <v>0</v>
      </c>
      <c r="E824" s="121">
        <v>231327.3</v>
      </c>
      <c r="H824" s="128"/>
    </row>
    <row r="825" spans="1:8" ht="29.1" customHeight="1" x14ac:dyDescent="0.2">
      <c r="A825" s="119" t="s">
        <v>3750</v>
      </c>
      <c r="B825" s="120" t="s">
        <v>2323</v>
      </c>
      <c r="C825" s="121"/>
      <c r="D825" s="121">
        <v>11353.1</v>
      </c>
      <c r="E825" s="121">
        <v>0</v>
      </c>
      <c r="H825" s="128"/>
    </row>
    <row r="826" spans="1:8" ht="29.1" customHeight="1" x14ac:dyDescent="0.2">
      <c r="A826" s="119" t="s">
        <v>3751</v>
      </c>
      <c r="B826" s="120" t="s">
        <v>3752</v>
      </c>
      <c r="C826" s="121"/>
      <c r="D826" s="121">
        <v>18560.7</v>
      </c>
      <c r="E826" s="121">
        <v>0</v>
      </c>
      <c r="H826" s="128"/>
    </row>
    <row r="827" spans="1:8" ht="29.1" customHeight="1" x14ac:dyDescent="0.2">
      <c r="A827" s="119" t="s">
        <v>3753</v>
      </c>
      <c r="B827" s="120" t="s">
        <v>3754</v>
      </c>
      <c r="C827" s="121"/>
      <c r="D827" s="121">
        <v>12374.5</v>
      </c>
      <c r="E827" s="121">
        <v>0</v>
      </c>
      <c r="H827" s="128"/>
    </row>
    <row r="828" spans="1:8" ht="29.1" customHeight="1" x14ac:dyDescent="0.2">
      <c r="A828" s="119" t="s">
        <v>3755</v>
      </c>
      <c r="B828" s="120" t="s">
        <v>3756</v>
      </c>
      <c r="C828" s="121"/>
      <c r="D828" s="121">
        <v>17558.599999999999</v>
      </c>
      <c r="E828" s="121">
        <v>0</v>
      </c>
      <c r="H828" s="128"/>
    </row>
    <row r="829" spans="1:8" ht="29.1" customHeight="1" x14ac:dyDescent="0.2">
      <c r="A829" s="119" t="s">
        <v>3757</v>
      </c>
      <c r="B829" s="120" t="s">
        <v>3758</v>
      </c>
      <c r="C829" s="121"/>
      <c r="D829" s="121">
        <v>0</v>
      </c>
      <c r="E829" s="121">
        <v>5784.9</v>
      </c>
      <c r="H829" s="128"/>
    </row>
    <row r="830" spans="1:8" ht="29.1" customHeight="1" x14ac:dyDescent="0.2">
      <c r="A830" s="119" t="s">
        <v>3759</v>
      </c>
      <c r="B830" s="120" t="s">
        <v>3760</v>
      </c>
      <c r="C830" s="121"/>
      <c r="D830" s="121">
        <v>17982.2</v>
      </c>
      <c r="E830" s="121">
        <v>0</v>
      </c>
      <c r="H830" s="128"/>
    </row>
    <row r="831" spans="1:8" ht="29.1" customHeight="1" x14ac:dyDescent="0.2">
      <c r="A831" s="119" t="s">
        <v>3761</v>
      </c>
      <c r="B831" s="120" t="s">
        <v>3762</v>
      </c>
      <c r="C831" s="121"/>
      <c r="D831" s="121">
        <v>38086.9</v>
      </c>
      <c r="E831" s="121">
        <v>0</v>
      </c>
      <c r="H831" s="128"/>
    </row>
    <row r="832" spans="1:8" ht="29.1" customHeight="1" x14ac:dyDescent="0.2">
      <c r="A832" s="119" t="s">
        <v>3763</v>
      </c>
      <c r="B832" s="120" t="s">
        <v>3764</v>
      </c>
      <c r="C832" s="121"/>
      <c r="D832" s="121">
        <v>34554.400000000001</v>
      </c>
      <c r="E832" s="121">
        <v>0</v>
      </c>
      <c r="H832" s="128"/>
    </row>
    <row r="833" spans="1:8" ht="29.1" customHeight="1" x14ac:dyDescent="0.2">
      <c r="A833" s="119" t="s">
        <v>3765</v>
      </c>
      <c r="B833" s="120" t="s">
        <v>3766</v>
      </c>
      <c r="C833" s="121"/>
      <c r="D833" s="121">
        <v>37106.199999999997</v>
      </c>
      <c r="E833" s="121">
        <v>0</v>
      </c>
      <c r="H833" s="128"/>
    </row>
    <row r="834" spans="1:8" ht="29.1" customHeight="1" x14ac:dyDescent="0.2">
      <c r="A834" s="119" t="s">
        <v>3767</v>
      </c>
      <c r="B834" s="120" t="s">
        <v>3768</v>
      </c>
      <c r="C834" s="121"/>
      <c r="D834" s="121">
        <v>3832.4</v>
      </c>
      <c r="E834" s="121">
        <v>0</v>
      </c>
      <c r="H834" s="128"/>
    </row>
    <row r="835" spans="1:8" ht="29.1" customHeight="1" x14ac:dyDescent="0.2">
      <c r="A835" s="119" t="s">
        <v>3769</v>
      </c>
      <c r="B835" s="120" t="s">
        <v>3770</v>
      </c>
      <c r="C835" s="121"/>
      <c r="D835" s="121">
        <v>98838.6</v>
      </c>
      <c r="E835" s="121">
        <v>0</v>
      </c>
      <c r="H835" s="128"/>
    </row>
    <row r="836" spans="1:8" ht="29.1" customHeight="1" x14ac:dyDescent="0.2">
      <c r="A836" s="119" t="s">
        <v>3771</v>
      </c>
      <c r="B836" s="120" t="s">
        <v>3772</v>
      </c>
      <c r="C836" s="121"/>
      <c r="D836" s="121">
        <v>19537.7</v>
      </c>
      <c r="E836" s="121">
        <v>0</v>
      </c>
      <c r="H836" s="128"/>
    </row>
    <row r="837" spans="1:8" ht="29.1" customHeight="1" x14ac:dyDescent="0.2">
      <c r="A837" s="119" t="s">
        <v>3773</v>
      </c>
      <c r="B837" s="120" t="s">
        <v>3774</v>
      </c>
      <c r="C837" s="121"/>
      <c r="D837" s="121">
        <v>4948.6000000000004</v>
      </c>
      <c r="E837" s="121">
        <v>0</v>
      </c>
      <c r="H837" s="128"/>
    </row>
    <row r="838" spans="1:8" ht="29.1" customHeight="1" x14ac:dyDescent="0.2">
      <c r="A838" s="119" t="s">
        <v>3775</v>
      </c>
      <c r="B838" s="120" t="s">
        <v>3776</v>
      </c>
      <c r="C838" s="121"/>
      <c r="D838" s="121">
        <v>9511.1</v>
      </c>
      <c r="E838" s="121">
        <v>0</v>
      </c>
      <c r="H838" s="128"/>
    </row>
    <row r="839" spans="1:8" ht="29.1" customHeight="1" x14ac:dyDescent="0.2">
      <c r="A839" s="119" t="s">
        <v>3777</v>
      </c>
      <c r="B839" s="120" t="s">
        <v>3778</v>
      </c>
      <c r="C839" s="121"/>
      <c r="D839" s="121">
        <v>6958.5</v>
      </c>
      <c r="E839" s="121">
        <v>0</v>
      </c>
      <c r="H839" s="128"/>
    </row>
    <row r="840" spans="1:8" ht="29.1" customHeight="1" x14ac:dyDescent="0.2">
      <c r="A840" s="119" t="s">
        <v>3779</v>
      </c>
      <c r="B840" s="120" t="s">
        <v>3780</v>
      </c>
      <c r="C840" s="121"/>
      <c r="D840" s="121">
        <v>7749.9</v>
      </c>
      <c r="E840" s="121">
        <v>0</v>
      </c>
      <c r="H840" s="128"/>
    </row>
    <row r="841" spans="1:8" ht="29.1" customHeight="1" x14ac:dyDescent="0.2">
      <c r="A841" s="119" t="s">
        <v>3781</v>
      </c>
      <c r="B841" s="120" t="s">
        <v>3782</v>
      </c>
      <c r="C841" s="121"/>
      <c r="D841" s="121">
        <v>29621.599999999999</v>
      </c>
      <c r="E841" s="121">
        <v>0</v>
      </c>
      <c r="H841" s="128"/>
    </row>
    <row r="842" spans="1:8" ht="29.1" customHeight="1" x14ac:dyDescent="0.2">
      <c r="A842" s="119" t="s">
        <v>3783</v>
      </c>
      <c r="B842" s="120" t="s">
        <v>3784</v>
      </c>
      <c r="C842" s="121"/>
      <c r="D842" s="121">
        <v>32997.199999999997</v>
      </c>
      <c r="E842" s="121">
        <v>0</v>
      </c>
      <c r="H842" s="128"/>
    </row>
    <row r="843" spans="1:8" ht="29.1" customHeight="1" x14ac:dyDescent="0.2">
      <c r="A843" s="119" t="s">
        <v>3785</v>
      </c>
      <c r="B843" s="120" t="s">
        <v>3786</v>
      </c>
      <c r="C843" s="121"/>
      <c r="D843" s="121">
        <v>46983.1</v>
      </c>
      <c r="E843" s="121">
        <v>0</v>
      </c>
      <c r="H843" s="128"/>
    </row>
    <row r="844" spans="1:8" ht="29.1" customHeight="1" x14ac:dyDescent="0.2">
      <c r="A844" s="119" t="s">
        <v>3787</v>
      </c>
      <c r="B844" s="120" t="s">
        <v>3788</v>
      </c>
      <c r="C844" s="121"/>
      <c r="D844" s="121">
        <v>12590.3</v>
      </c>
      <c r="E844" s="121">
        <v>0</v>
      </c>
      <c r="H844" s="128"/>
    </row>
    <row r="845" spans="1:8" ht="29.1" customHeight="1" x14ac:dyDescent="0.2">
      <c r="A845" s="119" t="s">
        <v>3789</v>
      </c>
      <c r="B845" s="120" t="s">
        <v>3790</v>
      </c>
      <c r="C845" s="121"/>
      <c r="D845" s="121">
        <v>22248.799999999999</v>
      </c>
      <c r="E845" s="121">
        <v>0</v>
      </c>
      <c r="H845" s="128"/>
    </row>
    <row r="846" spans="1:8" ht="29.1" customHeight="1" x14ac:dyDescent="0.2">
      <c r="A846" s="119" t="s">
        <v>3791</v>
      </c>
      <c r="B846" s="120" t="s">
        <v>3792</v>
      </c>
      <c r="C846" s="121"/>
      <c r="D846" s="121">
        <v>15354.4</v>
      </c>
      <c r="E846" s="121">
        <v>0</v>
      </c>
      <c r="H846" s="128"/>
    </row>
    <row r="847" spans="1:8" ht="29.1" customHeight="1" x14ac:dyDescent="0.2">
      <c r="A847" s="119" t="s">
        <v>3793</v>
      </c>
      <c r="B847" s="120" t="s">
        <v>3794</v>
      </c>
      <c r="C847" s="121"/>
      <c r="D847" s="121">
        <v>15835.5</v>
      </c>
      <c r="E847" s="121">
        <v>0</v>
      </c>
      <c r="H847" s="128"/>
    </row>
    <row r="848" spans="1:8" ht="29.1" customHeight="1" x14ac:dyDescent="0.2">
      <c r="A848" s="119" t="s">
        <v>3795</v>
      </c>
      <c r="B848" s="120" t="s">
        <v>3796</v>
      </c>
      <c r="C848" s="121"/>
      <c r="D848" s="121">
        <v>0</v>
      </c>
      <c r="E848" s="121">
        <v>10294.700000000001</v>
      </c>
      <c r="H848" s="128"/>
    </row>
    <row r="849" spans="1:8" ht="29.1" customHeight="1" x14ac:dyDescent="0.2">
      <c r="A849" s="119" t="s">
        <v>3797</v>
      </c>
      <c r="B849" s="120" t="s">
        <v>3798</v>
      </c>
      <c r="C849" s="121"/>
      <c r="D849" s="121">
        <v>0</v>
      </c>
      <c r="E849" s="121">
        <v>116578.7</v>
      </c>
      <c r="H849" s="128"/>
    </row>
    <row r="850" spans="1:8" ht="29.1" customHeight="1" x14ac:dyDescent="0.2">
      <c r="A850" s="119" t="s">
        <v>3799</v>
      </c>
      <c r="B850" s="120" t="s">
        <v>3800</v>
      </c>
      <c r="C850" s="121"/>
      <c r="D850" s="121">
        <v>0</v>
      </c>
      <c r="E850" s="121">
        <v>37085.199999999997</v>
      </c>
      <c r="H850" s="128"/>
    </row>
    <row r="851" spans="1:8" ht="29.1" customHeight="1" x14ac:dyDescent="0.2">
      <c r="A851" s="127" t="s">
        <v>2068</v>
      </c>
      <c r="B851" s="120" t="s">
        <v>2069</v>
      </c>
      <c r="C851" s="121"/>
      <c r="D851" s="121">
        <v>0</v>
      </c>
      <c r="E851" s="121">
        <v>184543</v>
      </c>
      <c r="H851" s="128"/>
    </row>
    <row r="852" spans="1:8" ht="29.1" customHeight="1" x14ac:dyDescent="0.2">
      <c r="A852" s="127" t="s">
        <v>3801</v>
      </c>
      <c r="B852" s="120" t="s">
        <v>3802</v>
      </c>
      <c r="C852" s="121"/>
      <c r="D852" s="121">
        <v>0</v>
      </c>
      <c r="E852" s="121">
        <v>2284.5</v>
      </c>
      <c r="H852" s="128"/>
    </row>
    <row r="853" spans="1:8" ht="29.1" customHeight="1" x14ac:dyDescent="0.2">
      <c r="A853" s="127" t="s">
        <v>3803</v>
      </c>
      <c r="B853" s="120" t="s">
        <v>3804</v>
      </c>
      <c r="C853" s="121"/>
      <c r="D853" s="121">
        <v>0</v>
      </c>
      <c r="E853" s="121">
        <v>19890.8</v>
      </c>
      <c r="H853" s="128"/>
    </row>
    <row r="854" spans="1:8" ht="29.1" customHeight="1" x14ac:dyDescent="0.2">
      <c r="A854" s="127" t="s">
        <v>3805</v>
      </c>
      <c r="B854" s="120" t="s">
        <v>3806</v>
      </c>
      <c r="C854" s="121"/>
      <c r="D854" s="121">
        <v>4699.8</v>
      </c>
      <c r="E854" s="121">
        <v>0</v>
      </c>
      <c r="H854" s="128"/>
    </row>
    <row r="855" spans="1:8" ht="29.1" customHeight="1" x14ac:dyDescent="0.2">
      <c r="A855" s="127" t="s">
        <v>3807</v>
      </c>
      <c r="B855" s="120" t="s">
        <v>3808</v>
      </c>
      <c r="C855" s="121"/>
      <c r="D855" s="121">
        <v>853.8</v>
      </c>
      <c r="E855" s="121">
        <v>0</v>
      </c>
      <c r="H855" s="128"/>
    </row>
    <row r="856" spans="1:8" ht="29.1" customHeight="1" x14ac:dyDescent="0.2">
      <c r="A856" s="127" t="s">
        <v>3809</v>
      </c>
      <c r="B856" s="120" t="s">
        <v>3754</v>
      </c>
      <c r="C856" s="121"/>
      <c r="D856" s="121">
        <v>22577.200000000001</v>
      </c>
      <c r="E856" s="121">
        <v>0</v>
      </c>
      <c r="H856" s="128"/>
    </row>
    <row r="857" spans="1:8" ht="29.1" customHeight="1" x14ac:dyDescent="0.2">
      <c r="A857" s="127" t="s">
        <v>3810</v>
      </c>
      <c r="B857" s="120" t="s">
        <v>3811</v>
      </c>
      <c r="C857" s="121"/>
      <c r="D857" s="121">
        <v>5281.8</v>
      </c>
      <c r="E857" s="121">
        <v>0</v>
      </c>
      <c r="H857" s="128"/>
    </row>
    <row r="858" spans="1:8" ht="29.1" customHeight="1" x14ac:dyDescent="0.2">
      <c r="A858" s="127" t="s">
        <v>3812</v>
      </c>
      <c r="B858" s="120" t="s">
        <v>3813</v>
      </c>
      <c r="C858" s="121"/>
      <c r="D858" s="121">
        <v>19183.3</v>
      </c>
      <c r="E858" s="121">
        <v>0</v>
      </c>
      <c r="H858" s="128"/>
    </row>
    <row r="859" spans="1:8" ht="29.1" customHeight="1" x14ac:dyDescent="0.2">
      <c r="A859" s="127" t="s">
        <v>3814</v>
      </c>
      <c r="B859" s="120" t="s">
        <v>3815</v>
      </c>
      <c r="C859" s="121"/>
      <c r="D859" s="121">
        <v>0</v>
      </c>
      <c r="E859" s="121">
        <v>1967.4</v>
      </c>
      <c r="H859" s="128"/>
    </row>
    <row r="860" spans="1:8" ht="29.1" customHeight="1" x14ac:dyDescent="0.2">
      <c r="A860" s="127" t="s">
        <v>3816</v>
      </c>
      <c r="B860" s="120" t="s">
        <v>3817</v>
      </c>
      <c r="C860" s="121"/>
      <c r="D860" s="121">
        <v>14617.3</v>
      </c>
      <c r="E860" s="121">
        <v>0</v>
      </c>
      <c r="H860" s="128"/>
    </row>
    <row r="861" spans="1:8" ht="29.1" customHeight="1" x14ac:dyDescent="0.2">
      <c r="A861" s="127" t="s">
        <v>3818</v>
      </c>
      <c r="B861" s="120" t="s">
        <v>3819</v>
      </c>
      <c r="C861" s="121"/>
      <c r="D861" s="121">
        <v>8902.9</v>
      </c>
      <c r="E861" s="121">
        <v>0</v>
      </c>
      <c r="H861" s="128"/>
    </row>
    <row r="862" spans="1:8" ht="29.1" customHeight="1" x14ac:dyDescent="0.2">
      <c r="A862" s="127" t="s">
        <v>3820</v>
      </c>
      <c r="B862" s="120" t="s">
        <v>3821</v>
      </c>
      <c r="C862" s="121"/>
      <c r="D862" s="121">
        <v>0</v>
      </c>
      <c r="E862" s="121">
        <v>963.1</v>
      </c>
      <c r="H862" s="128"/>
    </row>
    <row r="863" spans="1:8" ht="29.1" customHeight="1" x14ac:dyDescent="0.2">
      <c r="A863" s="127" t="s">
        <v>3822</v>
      </c>
      <c r="B863" s="120" t="s">
        <v>3823</v>
      </c>
      <c r="C863" s="121"/>
      <c r="D863" s="121">
        <v>479.4</v>
      </c>
      <c r="E863" s="121">
        <v>0</v>
      </c>
      <c r="H863" s="128"/>
    </row>
    <row r="864" spans="1:8" ht="29.1" customHeight="1" x14ac:dyDescent="0.2">
      <c r="A864" s="127" t="s">
        <v>3824</v>
      </c>
      <c r="B864" s="120" t="s">
        <v>3825</v>
      </c>
      <c r="C864" s="121"/>
      <c r="D864" s="121">
        <v>9564</v>
      </c>
      <c r="E864" s="121">
        <v>0</v>
      </c>
      <c r="H864" s="128"/>
    </row>
    <row r="865" spans="1:8" ht="29.1" customHeight="1" x14ac:dyDescent="0.2">
      <c r="A865" s="127" t="s">
        <v>3826</v>
      </c>
      <c r="B865" s="120" t="s">
        <v>3827</v>
      </c>
      <c r="C865" s="121"/>
      <c r="D865" s="121">
        <v>3382.4</v>
      </c>
      <c r="E865" s="121">
        <v>0</v>
      </c>
      <c r="H865" s="128"/>
    </row>
    <row r="866" spans="1:8" ht="29.1" customHeight="1" x14ac:dyDescent="0.2">
      <c r="A866" s="127" t="s">
        <v>3828</v>
      </c>
      <c r="B866" s="120" t="s">
        <v>3829</v>
      </c>
      <c r="C866" s="121"/>
      <c r="D866" s="121">
        <v>8740.6</v>
      </c>
      <c r="E866" s="121">
        <v>0</v>
      </c>
      <c r="H866" s="128"/>
    </row>
    <row r="867" spans="1:8" ht="29.1" customHeight="1" x14ac:dyDescent="0.2">
      <c r="A867" s="127" t="s">
        <v>3830</v>
      </c>
      <c r="B867" s="120" t="s">
        <v>2962</v>
      </c>
      <c r="C867" s="121"/>
      <c r="D867" s="121">
        <v>0</v>
      </c>
      <c r="E867" s="121">
        <v>1190.9000000000001</v>
      </c>
      <c r="H867" s="128"/>
    </row>
    <row r="868" spans="1:8" ht="29.1" customHeight="1" x14ac:dyDescent="0.2">
      <c r="A868" s="127" t="s">
        <v>3831</v>
      </c>
      <c r="B868" s="120" t="s">
        <v>3832</v>
      </c>
      <c r="C868" s="121"/>
      <c r="D868" s="121">
        <v>0</v>
      </c>
      <c r="E868" s="121">
        <v>4964.1000000000004</v>
      </c>
      <c r="H868" s="128"/>
    </row>
    <row r="869" spans="1:8" ht="29.1" customHeight="1" x14ac:dyDescent="0.2">
      <c r="A869" s="127" t="s">
        <v>3833</v>
      </c>
      <c r="B869" s="120" t="s">
        <v>3834</v>
      </c>
      <c r="C869" s="121"/>
      <c r="D869" s="121">
        <v>0</v>
      </c>
      <c r="E869" s="121">
        <v>1236.7</v>
      </c>
      <c r="H869" s="128"/>
    </row>
    <row r="870" spans="1:8" ht="29.1" customHeight="1" x14ac:dyDescent="0.2">
      <c r="A870" s="127" t="s">
        <v>3835</v>
      </c>
      <c r="B870" s="120" t="s">
        <v>3836</v>
      </c>
      <c r="C870" s="121"/>
      <c r="D870" s="121">
        <v>27723.1</v>
      </c>
      <c r="E870" s="121">
        <v>0</v>
      </c>
      <c r="H870" s="128"/>
    </row>
    <row r="871" spans="1:8" ht="29.1" customHeight="1" x14ac:dyDescent="0.2">
      <c r="A871" s="127" t="s">
        <v>3837</v>
      </c>
      <c r="B871" s="120" t="s">
        <v>3838</v>
      </c>
      <c r="C871" s="121"/>
      <c r="D871" s="121">
        <v>1970.8</v>
      </c>
      <c r="E871" s="121">
        <v>0</v>
      </c>
      <c r="H871" s="128"/>
    </row>
    <row r="872" spans="1:8" ht="29.1" customHeight="1" x14ac:dyDescent="0.2">
      <c r="A872" s="127" t="s">
        <v>3839</v>
      </c>
      <c r="B872" s="120" t="s">
        <v>3840</v>
      </c>
      <c r="C872" s="121"/>
      <c r="D872" s="121">
        <v>8969.2999999999993</v>
      </c>
      <c r="E872" s="121">
        <v>0</v>
      </c>
      <c r="H872" s="128"/>
    </row>
    <row r="873" spans="1:8" ht="29.1" customHeight="1" x14ac:dyDescent="0.2">
      <c r="A873" s="127" t="s">
        <v>3841</v>
      </c>
      <c r="B873" s="120" t="s">
        <v>3842</v>
      </c>
      <c r="C873" s="121"/>
      <c r="D873" s="121">
        <v>8724.7000000000007</v>
      </c>
      <c r="E873" s="121">
        <v>0</v>
      </c>
      <c r="H873" s="128"/>
    </row>
    <row r="874" spans="1:8" ht="29.1" customHeight="1" x14ac:dyDescent="0.2">
      <c r="A874" s="127" t="s">
        <v>3843</v>
      </c>
      <c r="B874" s="120" t="s">
        <v>3844</v>
      </c>
      <c r="C874" s="121"/>
      <c r="D874" s="121">
        <v>0</v>
      </c>
      <c r="E874" s="121">
        <v>15332.6</v>
      </c>
      <c r="H874" s="128"/>
    </row>
    <row r="875" spans="1:8" ht="29.1" customHeight="1" x14ac:dyDescent="0.2">
      <c r="A875" s="127" t="s">
        <v>3845</v>
      </c>
      <c r="B875" s="120" t="s">
        <v>3846</v>
      </c>
      <c r="C875" s="121"/>
      <c r="D875" s="121">
        <v>0</v>
      </c>
      <c r="E875" s="121">
        <v>7930.4</v>
      </c>
      <c r="H875" s="128"/>
    </row>
    <row r="876" spans="1:8" ht="29.1" customHeight="1" x14ac:dyDescent="0.2">
      <c r="A876" s="127" t="s">
        <v>3847</v>
      </c>
      <c r="B876" s="120" t="s">
        <v>3848</v>
      </c>
      <c r="C876" s="121"/>
      <c r="D876" s="121">
        <v>7874.9</v>
      </c>
      <c r="E876" s="121">
        <v>0</v>
      </c>
      <c r="H876" s="128"/>
    </row>
    <row r="877" spans="1:8" ht="29.1" customHeight="1" x14ac:dyDescent="0.2">
      <c r="A877" s="127" t="s">
        <v>3849</v>
      </c>
      <c r="B877" s="120" t="s">
        <v>3850</v>
      </c>
      <c r="C877" s="121"/>
      <c r="D877" s="121">
        <v>0</v>
      </c>
      <c r="E877" s="121">
        <v>52051.5</v>
      </c>
      <c r="H877" s="128"/>
    </row>
    <row r="878" spans="1:8" ht="29.1" customHeight="1" x14ac:dyDescent="0.2">
      <c r="A878" s="119" t="s">
        <v>3851</v>
      </c>
      <c r="B878" s="120" t="s">
        <v>3852</v>
      </c>
      <c r="C878" s="121"/>
      <c r="D878" s="121">
        <v>19381.2</v>
      </c>
      <c r="E878" s="121">
        <v>0</v>
      </c>
      <c r="H878" s="128"/>
    </row>
    <row r="879" spans="1:8" ht="29.1" customHeight="1" x14ac:dyDescent="0.2">
      <c r="A879" s="119" t="s">
        <v>3853</v>
      </c>
      <c r="B879" s="120" t="s">
        <v>3854</v>
      </c>
      <c r="C879" s="121"/>
      <c r="D879" s="121">
        <v>8018.7</v>
      </c>
      <c r="E879" s="121">
        <v>0</v>
      </c>
      <c r="H879" s="128"/>
    </row>
    <row r="880" spans="1:8" ht="29.1" customHeight="1" x14ac:dyDescent="0.2">
      <c r="A880" s="119" t="s">
        <v>3855</v>
      </c>
      <c r="B880" s="120" t="s">
        <v>3856</v>
      </c>
      <c r="C880" s="121"/>
      <c r="D880" s="121">
        <v>3989.4</v>
      </c>
      <c r="E880" s="121">
        <v>0</v>
      </c>
      <c r="H880" s="128"/>
    </row>
    <row r="881" spans="1:8" ht="29.1" customHeight="1" x14ac:dyDescent="0.2">
      <c r="A881" s="119" t="s">
        <v>3857</v>
      </c>
      <c r="B881" s="120" t="s">
        <v>3858</v>
      </c>
      <c r="C881" s="121"/>
      <c r="D881" s="121">
        <v>2537.6999999999998</v>
      </c>
      <c r="E881" s="121">
        <v>0</v>
      </c>
      <c r="H881" s="128"/>
    </row>
    <row r="882" spans="1:8" ht="29.1" customHeight="1" x14ac:dyDescent="0.2">
      <c r="A882" s="119" t="s">
        <v>3859</v>
      </c>
      <c r="B882" s="120" t="s">
        <v>3860</v>
      </c>
      <c r="C882" s="121"/>
      <c r="D882" s="121">
        <v>9063.5</v>
      </c>
      <c r="E882" s="121">
        <v>0</v>
      </c>
      <c r="H882" s="128"/>
    </row>
    <row r="883" spans="1:8" ht="29.1" customHeight="1" x14ac:dyDescent="0.2">
      <c r="A883" s="119" t="s">
        <v>3861</v>
      </c>
      <c r="B883" s="120" t="s">
        <v>3862</v>
      </c>
      <c r="C883" s="121"/>
      <c r="D883" s="121">
        <v>27949.1</v>
      </c>
      <c r="E883" s="121">
        <v>0</v>
      </c>
      <c r="H883" s="128"/>
    </row>
    <row r="884" spans="1:8" ht="29.1" customHeight="1" x14ac:dyDescent="0.2">
      <c r="A884" s="119" t="s">
        <v>3863</v>
      </c>
      <c r="B884" s="120" t="s">
        <v>3864</v>
      </c>
      <c r="C884" s="121"/>
      <c r="D884" s="121">
        <v>0</v>
      </c>
      <c r="E884" s="121">
        <v>106251</v>
      </c>
      <c r="H884" s="128"/>
    </row>
    <row r="885" spans="1:8" ht="29.1" customHeight="1" x14ac:dyDescent="0.2">
      <c r="A885" s="119" t="s">
        <v>3865</v>
      </c>
      <c r="B885" s="120" t="s">
        <v>3866</v>
      </c>
      <c r="C885" s="121"/>
      <c r="D885" s="121">
        <v>0</v>
      </c>
      <c r="E885" s="121">
        <v>38631.599999999999</v>
      </c>
      <c r="H885" s="128"/>
    </row>
    <row r="886" spans="1:8" ht="29.1" customHeight="1" x14ac:dyDescent="0.2">
      <c r="A886" s="119" t="s">
        <v>3867</v>
      </c>
      <c r="B886" s="120" t="s">
        <v>3868</v>
      </c>
      <c r="C886" s="121"/>
      <c r="D886" s="121">
        <v>3810.5</v>
      </c>
      <c r="E886" s="121">
        <v>0</v>
      </c>
      <c r="H886" s="128"/>
    </row>
    <row r="887" spans="1:8" ht="29.1" customHeight="1" x14ac:dyDescent="0.2">
      <c r="A887" s="119" t="s">
        <v>3869</v>
      </c>
      <c r="B887" s="120" t="s">
        <v>3870</v>
      </c>
      <c r="C887" s="121"/>
      <c r="D887" s="121">
        <v>25.9</v>
      </c>
      <c r="E887" s="121">
        <v>0</v>
      </c>
      <c r="H887" s="128"/>
    </row>
    <row r="888" spans="1:8" ht="29.1" customHeight="1" x14ac:dyDescent="0.2">
      <c r="A888" s="119" t="s">
        <v>3871</v>
      </c>
      <c r="B888" s="120" t="s">
        <v>3872</v>
      </c>
      <c r="C888" s="121"/>
      <c r="D888" s="121">
        <v>15705.3</v>
      </c>
      <c r="E888" s="121">
        <v>0</v>
      </c>
      <c r="H888" s="128"/>
    </row>
    <row r="889" spans="1:8" ht="29.1" customHeight="1" x14ac:dyDescent="0.2">
      <c r="A889" s="119" t="s">
        <v>3873</v>
      </c>
      <c r="B889" s="120" t="s">
        <v>3874</v>
      </c>
      <c r="C889" s="121"/>
      <c r="D889" s="121">
        <v>11802.2</v>
      </c>
      <c r="E889" s="121">
        <v>0</v>
      </c>
      <c r="H889" s="128"/>
    </row>
    <row r="890" spans="1:8" ht="29.1" customHeight="1" x14ac:dyDescent="0.2">
      <c r="A890" s="119" t="s">
        <v>3875</v>
      </c>
      <c r="B890" s="120" t="s">
        <v>3876</v>
      </c>
      <c r="C890" s="121"/>
      <c r="D890" s="121">
        <v>9351.2999999999993</v>
      </c>
      <c r="E890" s="121">
        <v>0</v>
      </c>
      <c r="H890" s="128"/>
    </row>
    <row r="891" spans="1:8" ht="29.1" customHeight="1" x14ac:dyDescent="0.2">
      <c r="A891" s="119" t="s">
        <v>3877</v>
      </c>
      <c r="B891" s="120" t="s">
        <v>3878</v>
      </c>
      <c r="C891" s="121"/>
      <c r="D891" s="121">
        <v>19479.400000000001</v>
      </c>
      <c r="E891" s="121">
        <v>0</v>
      </c>
      <c r="H891" s="128"/>
    </row>
    <row r="892" spans="1:8" ht="29.1" customHeight="1" x14ac:dyDescent="0.2">
      <c r="A892" s="119" t="s">
        <v>3879</v>
      </c>
      <c r="B892" s="120" t="s">
        <v>3880</v>
      </c>
      <c r="C892" s="121"/>
      <c r="D892" s="121">
        <v>7750.9</v>
      </c>
      <c r="E892" s="121">
        <v>0</v>
      </c>
      <c r="H892" s="128"/>
    </row>
    <row r="893" spans="1:8" ht="29.1" customHeight="1" x14ac:dyDescent="0.2">
      <c r="A893" s="119" t="s">
        <v>3881</v>
      </c>
      <c r="B893" s="120" t="s">
        <v>3882</v>
      </c>
      <c r="C893" s="121"/>
      <c r="D893" s="121">
        <v>25875.3</v>
      </c>
      <c r="E893" s="121">
        <v>0</v>
      </c>
      <c r="H893" s="128"/>
    </row>
    <row r="894" spans="1:8" ht="29.1" customHeight="1" x14ac:dyDescent="0.2">
      <c r="A894" s="119" t="s">
        <v>3883</v>
      </c>
      <c r="B894" s="120" t="s">
        <v>3884</v>
      </c>
      <c r="C894" s="121"/>
      <c r="D894" s="121">
        <v>0</v>
      </c>
      <c r="E894" s="121">
        <v>170.8</v>
      </c>
      <c r="H894" s="128"/>
    </row>
    <row r="895" spans="1:8" ht="29.1" customHeight="1" x14ac:dyDescent="0.2">
      <c r="A895" s="119" t="s">
        <v>3885</v>
      </c>
      <c r="B895" s="120" t="s">
        <v>3886</v>
      </c>
      <c r="C895" s="121"/>
      <c r="D895" s="121">
        <v>23533.9</v>
      </c>
      <c r="E895" s="121">
        <v>0</v>
      </c>
      <c r="H895" s="128"/>
    </row>
    <row r="896" spans="1:8" ht="29.1" customHeight="1" x14ac:dyDescent="0.2">
      <c r="A896" s="119" t="s">
        <v>3887</v>
      </c>
      <c r="B896" s="120" t="s">
        <v>5311</v>
      </c>
      <c r="C896" s="121"/>
      <c r="D896" s="121">
        <v>29167.200000000001</v>
      </c>
      <c r="E896" s="121">
        <v>0</v>
      </c>
      <c r="H896" s="128"/>
    </row>
    <row r="897" spans="1:8" ht="29.1" customHeight="1" x14ac:dyDescent="0.2">
      <c r="A897" s="119" t="s">
        <v>3888</v>
      </c>
      <c r="B897" s="120" t="s">
        <v>3889</v>
      </c>
      <c r="C897" s="121"/>
      <c r="D897" s="121">
        <v>8237.2000000000007</v>
      </c>
      <c r="E897" s="121">
        <v>0</v>
      </c>
      <c r="H897" s="128"/>
    </row>
    <row r="898" spans="1:8" ht="29.1" customHeight="1" x14ac:dyDescent="0.2">
      <c r="A898" s="119" t="s">
        <v>3890</v>
      </c>
      <c r="B898" s="120" t="s">
        <v>3891</v>
      </c>
      <c r="C898" s="121"/>
      <c r="D898" s="121">
        <v>33208.9</v>
      </c>
      <c r="E898" s="121">
        <v>0</v>
      </c>
      <c r="H898" s="128"/>
    </row>
    <row r="899" spans="1:8" ht="29.1" customHeight="1" x14ac:dyDescent="0.2">
      <c r="A899" s="119" t="s">
        <v>3892</v>
      </c>
      <c r="B899" s="120" t="s">
        <v>3893</v>
      </c>
      <c r="C899" s="121"/>
      <c r="D899" s="121">
        <v>13603.4</v>
      </c>
      <c r="E899" s="121">
        <v>0</v>
      </c>
      <c r="H899" s="128"/>
    </row>
    <row r="900" spans="1:8" ht="29.1" customHeight="1" x14ac:dyDescent="0.2">
      <c r="A900" s="119" t="s">
        <v>3894</v>
      </c>
      <c r="B900" s="120" t="s">
        <v>3895</v>
      </c>
      <c r="C900" s="121"/>
      <c r="D900" s="121">
        <v>2589.1</v>
      </c>
      <c r="E900" s="121">
        <v>0</v>
      </c>
      <c r="H900" s="128"/>
    </row>
    <row r="901" spans="1:8" ht="29.1" customHeight="1" x14ac:dyDescent="0.2">
      <c r="A901" s="119" t="s">
        <v>3896</v>
      </c>
      <c r="B901" s="120" t="s">
        <v>3897</v>
      </c>
      <c r="C901" s="121"/>
      <c r="D901" s="121">
        <v>0</v>
      </c>
      <c r="E901" s="121">
        <v>211133.1</v>
      </c>
      <c r="H901" s="128"/>
    </row>
    <row r="902" spans="1:8" ht="29.1" customHeight="1" x14ac:dyDescent="0.2">
      <c r="A902" s="119" t="s">
        <v>3898</v>
      </c>
      <c r="B902" s="120" t="s">
        <v>3899</v>
      </c>
      <c r="C902" s="121"/>
      <c r="D902" s="121">
        <v>17226.099999999999</v>
      </c>
      <c r="E902" s="121">
        <v>0</v>
      </c>
      <c r="H902" s="128"/>
    </row>
    <row r="903" spans="1:8" ht="29.1" customHeight="1" x14ac:dyDescent="0.2">
      <c r="A903" s="119" t="s">
        <v>3900</v>
      </c>
      <c r="B903" s="120" t="s">
        <v>3901</v>
      </c>
      <c r="C903" s="121"/>
      <c r="D903" s="121">
        <v>5158.5</v>
      </c>
      <c r="E903" s="121">
        <v>0</v>
      </c>
      <c r="H903" s="128"/>
    </row>
    <row r="904" spans="1:8" ht="29.1" customHeight="1" x14ac:dyDescent="0.2">
      <c r="A904" s="119" t="s">
        <v>3902</v>
      </c>
      <c r="B904" s="120" t="s">
        <v>3903</v>
      </c>
      <c r="C904" s="121"/>
      <c r="D904" s="121">
        <v>6590.7</v>
      </c>
      <c r="E904" s="121">
        <v>0</v>
      </c>
      <c r="H904" s="128"/>
    </row>
    <row r="905" spans="1:8" ht="29.1" customHeight="1" x14ac:dyDescent="0.2">
      <c r="A905" s="119" t="s">
        <v>3904</v>
      </c>
      <c r="B905" s="120" t="s">
        <v>3905</v>
      </c>
      <c r="C905" s="121"/>
      <c r="D905" s="121">
        <v>0</v>
      </c>
      <c r="E905" s="121">
        <v>3968</v>
      </c>
      <c r="H905" s="128"/>
    </row>
    <row r="906" spans="1:8" ht="29.1" customHeight="1" x14ac:dyDescent="0.2">
      <c r="A906" s="119" t="s">
        <v>3906</v>
      </c>
      <c r="B906" s="120" t="s">
        <v>3907</v>
      </c>
      <c r="C906" s="121"/>
      <c r="D906" s="121">
        <v>17589</v>
      </c>
      <c r="E906" s="121">
        <v>0</v>
      </c>
      <c r="H906" s="128"/>
    </row>
    <row r="907" spans="1:8" ht="29.1" customHeight="1" x14ac:dyDescent="0.2">
      <c r="A907" s="119">
        <v>1657010000</v>
      </c>
      <c r="B907" s="120" t="s">
        <v>3908</v>
      </c>
      <c r="C907" s="121"/>
      <c r="D907" s="121">
        <v>0</v>
      </c>
      <c r="E907" s="121">
        <v>409640.7</v>
      </c>
      <c r="H907" s="128"/>
    </row>
    <row r="908" spans="1:8" ht="29.1" customHeight="1" x14ac:dyDescent="0.2">
      <c r="A908" s="119" t="s">
        <v>3909</v>
      </c>
      <c r="B908" s="120" t="s">
        <v>3910</v>
      </c>
      <c r="C908" s="121"/>
      <c r="D908" s="121">
        <v>9942.7999999999993</v>
      </c>
      <c r="E908" s="121">
        <v>0</v>
      </c>
      <c r="H908" s="128"/>
    </row>
    <row r="909" spans="1:8" ht="29.1" customHeight="1" x14ac:dyDescent="0.2">
      <c r="A909" s="119" t="s">
        <v>3911</v>
      </c>
      <c r="B909" s="120" t="s">
        <v>3912</v>
      </c>
      <c r="C909" s="121"/>
      <c r="D909" s="121">
        <v>13895.9</v>
      </c>
      <c r="E909" s="121">
        <v>0</v>
      </c>
      <c r="H909" s="128"/>
    </row>
    <row r="910" spans="1:8" ht="29.1" customHeight="1" x14ac:dyDescent="0.2">
      <c r="A910" s="127" t="s">
        <v>2078</v>
      </c>
      <c r="B910" s="120" t="s">
        <v>2079</v>
      </c>
      <c r="C910" s="121"/>
      <c r="D910" s="121">
        <v>70508.600000000006</v>
      </c>
      <c r="E910" s="121">
        <v>0</v>
      </c>
      <c r="H910" s="128"/>
    </row>
    <row r="911" spans="1:8" ht="29.1" customHeight="1" x14ac:dyDescent="0.2">
      <c r="A911" s="127" t="s">
        <v>3913</v>
      </c>
      <c r="B911" s="120" t="s">
        <v>3914</v>
      </c>
      <c r="C911" s="121"/>
      <c r="D911" s="121">
        <v>13171</v>
      </c>
      <c r="E911" s="121">
        <v>0</v>
      </c>
      <c r="H911" s="128"/>
    </row>
    <row r="912" spans="1:8" ht="29.1" customHeight="1" x14ac:dyDescent="0.2">
      <c r="A912" s="127" t="s">
        <v>3915</v>
      </c>
      <c r="B912" s="120" t="s">
        <v>3916</v>
      </c>
      <c r="C912" s="121"/>
      <c r="D912" s="121">
        <v>11245.1</v>
      </c>
      <c r="E912" s="121">
        <v>0</v>
      </c>
      <c r="H912" s="128"/>
    </row>
    <row r="913" spans="1:8" ht="29.1" customHeight="1" x14ac:dyDescent="0.2">
      <c r="A913" s="127" t="s">
        <v>3917</v>
      </c>
      <c r="B913" s="120" t="s">
        <v>3918</v>
      </c>
      <c r="C913" s="121"/>
      <c r="D913" s="121">
        <v>2749.6</v>
      </c>
      <c r="E913" s="121">
        <v>0</v>
      </c>
      <c r="H913" s="128"/>
    </row>
    <row r="914" spans="1:8" ht="29.1" customHeight="1" x14ac:dyDescent="0.2">
      <c r="A914" s="127" t="s">
        <v>3919</v>
      </c>
      <c r="B914" s="120" t="s">
        <v>3920</v>
      </c>
      <c r="C914" s="121"/>
      <c r="D914" s="121">
        <v>12666.5</v>
      </c>
      <c r="E914" s="121">
        <v>0</v>
      </c>
      <c r="H914" s="128"/>
    </row>
    <row r="915" spans="1:8" ht="29.1" customHeight="1" x14ac:dyDescent="0.2">
      <c r="A915" s="127" t="s">
        <v>3921</v>
      </c>
      <c r="B915" s="120" t="s">
        <v>3922</v>
      </c>
      <c r="C915" s="121"/>
      <c r="D915" s="121">
        <v>3455.9</v>
      </c>
      <c r="E915" s="121">
        <v>0</v>
      </c>
      <c r="H915" s="128"/>
    </row>
    <row r="916" spans="1:8" ht="29.1" customHeight="1" x14ac:dyDescent="0.2">
      <c r="A916" s="127" t="s">
        <v>3923</v>
      </c>
      <c r="B916" s="120" t="s">
        <v>3924</v>
      </c>
      <c r="C916" s="121"/>
      <c r="D916" s="121">
        <v>6946.4</v>
      </c>
      <c r="E916" s="121">
        <v>0</v>
      </c>
      <c r="H916" s="128"/>
    </row>
    <row r="917" spans="1:8" ht="29.1" customHeight="1" x14ac:dyDescent="0.2">
      <c r="A917" s="127" t="s">
        <v>3925</v>
      </c>
      <c r="B917" s="120" t="s">
        <v>3926</v>
      </c>
      <c r="C917" s="121"/>
      <c r="D917" s="121">
        <v>15297</v>
      </c>
      <c r="E917" s="121">
        <v>0</v>
      </c>
      <c r="H917" s="128"/>
    </row>
    <row r="918" spans="1:8" ht="29.1" customHeight="1" x14ac:dyDescent="0.2">
      <c r="A918" s="127" t="s">
        <v>3927</v>
      </c>
      <c r="B918" s="120" t="s">
        <v>3928</v>
      </c>
      <c r="C918" s="121"/>
      <c r="D918" s="121">
        <v>14321.4</v>
      </c>
      <c r="E918" s="121">
        <v>0</v>
      </c>
      <c r="H918" s="128"/>
    </row>
    <row r="919" spans="1:8" ht="29.1" customHeight="1" x14ac:dyDescent="0.2">
      <c r="A919" s="127" t="s">
        <v>3929</v>
      </c>
      <c r="B919" s="120" t="s">
        <v>3930</v>
      </c>
      <c r="C919" s="121"/>
      <c r="D919" s="121">
        <v>0</v>
      </c>
      <c r="E919" s="121">
        <v>13500.7</v>
      </c>
      <c r="H919" s="128"/>
    </row>
    <row r="920" spans="1:8" ht="29.1" customHeight="1" x14ac:dyDescent="0.2">
      <c r="A920" s="127" t="s">
        <v>3931</v>
      </c>
      <c r="B920" s="120" t="s">
        <v>3932</v>
      </c>
      <c r="C920" s="121"/>
      <c r="D920" s="121">
        <v>6371</v>
      </c>
      <c r="E920" s="121">
        <v>0</v>
      </c>
      <c r="H920" s="128"/>
    </row>
    <row r="921" spans="1:8" ht="29.1" customHeight="1" x14ac:dyDescent="0.2">
      <c r="A921" s="127" t="s">
        <v>3933</v>
      </c>
      <c r="B921" s="120" t="s">
        <v>3934</v>
      </c>
      <c r="C921" s="121"/>
      <c r="D921" s="121">
        <v>10236.799999999999</v>
      </c>
      <c r="E921" s="121">
        <v>0</v>
      </c>
      <c r="H921" s="128"/>
    </row>
    <row r="922" spans="1:8" ht="29.1" customHeight="1" x14ac:dyDescent="0.2">
      <c r="A922" s="135" t="s">
        <v>3935</v>
      </c>
      <c r="B922" s="120" t="s">
        <v>3936</v>
      </c>
      <c r="C922" s="121"/>
      <c r="D922" s="121">
        <v>7872.8</v>
      </c>
      <c r="E922" s="121">
        <v>0</v>
      </c>
      <c r="H922" s="128"/>
    </row>
    <row r="923" spans="1:8" ht="29.1" customHeight="1" x14ac:dyDescent="0.2">
      <c r="A923" s="127" t="s">
        <v>3937</v>
      </c>
      <c r="B923" s="120" t="s">
        <v>3938</v>
      </c>
      <c r="C923" s="121"/>
      <c r="D923" s="121">
        <v>15063.7</v>
      </c>
      <c r="E923" s="121">
        <v>0</v>
      </c>
      <c r="H923" s="128"/>
    </row>
    <row r="924" spans="1:8" ht="29.1" customHeight="1" x14ac:dyDescent="0.2">
      <c r="A924" s="127" t="s">
        <v>3939</v>
      </c>
      <c r="B924" s="120" t="s">
        <v>3940</v>
      </c>
      <c r="C924" s="121"/>
      <c r="D924" s="121">
        <v>6926.6</v>
      </c>
      <c r="E924" s="121">
        <v>0</v>
      </c>
      <c r="H924" s="128"/>
    </row>
    <row r="925" spans="1:8" ht="29.1" customHeight="1" x14ac:dyDescent="0.2">
      <c r="A925" s="127" t="s">
        <v>3941</v>
      </c>
      <c r="B925" s="120" t="s">
        <v>3942</v>
      </c>
      <c r="C925" s="121"/>
      <c r="D925" s="121">
        <v>14378.5</v>
      </c>
      <c r="E925" s="121">
        <v>0</v>
      </c>
      <c r="H925" s="128"/>
    </row>
    <row r="926" spans="1:8" ht="29.1" customHeight="1" x14ac:dyDescent="0.2">
      <c r="A926" s="127" t="s">
        <v>3943</v>
      </c>
      <c r="B926" s="120" t="s">
        <v>3944</v>
      </c>
      <c r="C926" s="121"/>
      <c r="D926" s="121">
        <v>17136.599999999999</v>
      </c>
      <c r="E926" s="121">
        <v>0</v>
      </c>
      <c r="H926" s="128"/>
    </row>
    <row r="927" spans="1:8" ht="29.1" customHeight="1" x14ac:dyDescent="0.2">
      <c r="A927" s="127" t="s">
        <v>3945</v>
      </c>
      <c r="B927" s="120" t="s">
        <v>3946</v>
      </c>
      <c r="C927" s="121"/>
      <c r="D927" s="121">
        <v>3969.2</v>
      </c>
      <c r="E927" s="121">
        <v>0</v>
      </c>
      <c r="H927" s="128"/>
    </row>
    <row r="928" spans="1:8" ht="29.1" customHeight="1" x14ac:dyDescent="0.2">
      <c r="A928" s="127" t="s">
        <v>3947</v>
      </c>
      <c r="B928" s="120" t="s">
        <v>3948</v>
      </c>
      <c r="C928" s="121"/>
      <c r="D928" s="121">
        <v>0</v>
      </c>
      <c r="E928" s="121">
        <v>14150.5</v>
      </c>
      <c r="H928" s="128"/>
    </row>
    <row r="929" spans="1:8" ht="29.1" customHeight="1" x14ac:dyDescent="0.2">
      <c r="A929" s="127" t="s">
        <v>3949</v>
      </c>
      <c r="B929" s="120" t="s">
        <v>3950</v>
      </c>
      <c r="C929" s="121"/>
      <c r="D929" s="121">
        <v>21288.7</v>
      </c>
      <c r="E929" s="121">
        <v>0</v>
      </c>
      <c r="H929" s="128"/>
    </row>
    <row r="930" spans="1:8" ht="29.1" customHeight="1" x14ac:dyDescent="0.2">
      <c r="A930" s="127" t="s">
        <v>3951</v>
      </c>
      <c r="B930" s="120" t="s">
        <v>3952</v>
      </c>
      <c r="C930" s="121"/>
      <c r="D930" s="121">
        <v>20176.8</v>
      </c>
      <c r="E930" s="121">
        <v>0</v>
      </c>
      <c r="H930" s="128"/>
    </row>
    <row r="931" spans="1:8" ht="29.1" customHeight="1" x14ac:dyDescent="0.2">
      <c r="A931" s="127" t="s">
        <v>3953</v>
      </c>
      <c r="B931" s="120" t="s">
        <v>3954</v>
      </c>
      <c r="C931" s="121"/>
      <c r="D931" s="121">
        <v>0</v>
      </c>
      <c r="E931" s="121">
        <v>81832.7</v>
      </c>
      <c r="H931" s="128"/>
    </row>
    <row r="932" spans="1:8" ht="29.1" customHeight="1" x14ac:dyDescent="0.2">
      <c r="A932" s="119" t="s">
        <v>3955</v>
      </c>
      <c r="B932" s="120" t="s">
        <v>3956</v>
      </c>
      <c r="C932" s="121"/>
      <c r="D932" s="121">
        <v>0</v>
      </c>
      <c r="E932" s="121">
        <v>6581.3</v>
      </c>
      <c r="H932" s="128"/>
    </row>
    <row r="933" spans="1:8" ht="29.1" customHeight="1" x14ac:dyDescent="0.2">
      <c r="A933" s="119" t="s">
        <v>3957</v>
      </c>
      <c r="B933" s="120" t="s">
        <v>3958</v>
      </c>
      <c r="C933" s="121"/>
      <c r="D933" s="121">
        <v>23060.3</v>
      </c>
      <c r="E933" s="121">
        <v>0</v>
      </c>
      <c r="H933" s="128"/>
    </row>
    <row r="934" spans="1:8" ht="29.1" customHeight="1" x14ac:dyDescent="0.2">
      <c r="A934" s="119" t="s">
        <v>3959</v>
      </c>
      <c r="B934" s="120" t="s">
        <v>3960</v>
      </c>
      <c r="C934" s="121"/>
      <c r="D934" s="121">
        <v>7313</v>
      </c>
      <c r="E934" s="121">
        <v>0</v>
      </c>
      <c r="H934" s="128"/>
    </row>
    <row r="935" spans="1:8" ht="29.1" customHeight="1" x14ac:dyDescent="0.2">
      <c r="A935" s="119" t="s">
        <v>3961</v>
      </c>
      <c r="B935" s="120" t="s">
        <v>3962</v>
      </c>
      <c r="C935" s="121"/>
      <c r="D935" s="121">
        <v>9817.2999999999993</v>
      </c>
      <c r="E935" s="121">
        <v>0</v>
      </c>
      <c r="H935" s="128"/>
    </row>
    <row r="936" spans="1:8" ht="29.1" customHeight="1" x14ac:dyDescent="0.2">
      <c r="A936" s="119" t="s">
        <v>3963</v>
      </c>
      <c r="B936" s="120" t="s">
        <v>3964</v>
      </c>
      <c r="C936" s="121"/>
      <c r="D936" s="121">
        <v>17046</v>
      </c>
      <c r="E936" s="121">
        <v>0</v>
      </c>
      <c r="H936" s="128"/>
    </row>
    <row r="937" spans="1:8" ht="29.1" customHeight="1" x14ac:dyDescent="0.2">
      <c r="A937" s="119" t="s">
        <v>3965</v>
      </c>
      <c r="B937" s="120" t="s">
        <v>3966</v>
      </c>
      <c r="C937" s="121"/>
      <c r="D937" s="121">
        <v>18534.099999999999</v>
      </c>
      <c r="E937" s="121">
        <v>0</v>
      </c>
      <c r="H937" s="128"/>
    </row>
    <row r="938" spans="1:8" ht="29.1" customHeight="1" x14ac:dyDescent="0.2">
      <c r="A938" s="119" t="s">
        <v>3967</v>
      </c>
      <c r="B938" s="120" t="s">
        <v>3968</v>
      </c>
      <c r="C938" s="121"/>
      <c r="D938" s="121">
        <v>0</v>
      </c>
      <c r="E938" s="121">
        <v>167495.6</v>
      </c>
      <c r="H938" s="128"/>
    </row>
    <row r="939" spans="1:8" ht="29.1" customHeight="1" x14ac:dyDescent="0.2">
      <c r="A939" s="119" t="s">
        <v>3969</v>
      </c>
      <c r="B939" s="120" t="s">
        <v>3970</v>
      </c>
      <c r="C939" s="121"/>
      <c r="D939" s="121">
        <v>83917.7</v>
      </c>
      <c r="E939" s="121">
        <v>0</v>
      </c>
      <c r="H939" s="128"/>
    </row>
    <row r="940" spans="1:8" ht="29.1" customHeight="1" x14ac:dyDescent="0.2">
      <c r="A940" s="119" t="s">
        <v>3971</v>
      </c>
      <c r="B940" s="120" t="s">
        <v>3972</v>
      </c>
      <c r="C940" s="121"/>
      <c r="D940" s="121">
        <v>18382</v>
      </c>
      <c r="E940" s="121">
        <v>0</v>
      </c>
      <c r="H940" s="128"/>
    </row>
    <row r="941" spans="1:8" ht="29.1" customHeight="1" x14ac:dyDescent="0.2">
      <c r="A941" s="119" t="s">
        <v>3973</v>
      </c>
      <c r="B941" s="120" t="s">
        <v>3974</v>
      </c>
      <c r="C941" s="121"/>
      <c r="D941" s="121">
        <v>13212.7</v>
      </c>
      <c r="E941" s="121">
        <v>0</v>
      </c>
      <c r="H941" s="128"/>
    </row>
    <row r="942" spans="1:8" ht="29.1" customHeight="1" x14ac:dyDescent="0.2">
      <c r="A942" s="119" t="s">
        <v>3975</v>
      </c>
      <c r="B942" s="120" t="s">
        <v>3976</v>
      </c>
      <c r="C942" s="121"/>
      <c r="D942" s="121">
        <v>16089.9</v>
      </c>
      <c r="E942" s="121">
        <v>0</v>
      </c>
      <c r="H942" s="128"/>
    </row>
    <row r="943" spans="1:8" ht="29.1" customHeight="1" x14ac:dyDescent="0.2">
      <c r="A943" s="119" t="s">
        <v>3977</v>
      </c>
      <c r="B943" s="120" t="s">
        <v>3978</v>
      </c>
      <c r="C943" s="121"/>
      <c r="D943" s="121">
        <v>4761.7</v>
      </c>
      <c r="E943" s="121">
        <v>0</v>
      </c>
      <c r="H943" s="128"/>
    </row>
    <row r="944" spans="1:8" ht="29.1" customHeight="1" x14ac:dyDescent="0.2">
      <c r="A944" s="119" t="s">
        <v>3979</v>
      </c>
      <c r="B944" s="120" t="s">
        <v>3980</v>
      </c>
      <c r="C944" s="121"/>
      <c r="D944" s="121">
        <v>25386.6</v>
      </c>
      <c r="E944" s="121">
        <v>0</v>
      </c>
      <c r="H944" s="128"/>
    </row>
    <row r="945" spans="1:8" ht="29.1" customHeight="1" x14ac:dyDescent="0.2">
      <c r="A945" s="119" t="s">
        <v>3981</v>
      </c>
      <c r="B945" s="120" t="s">
        <v>3982</v>
      </c>
      <c r="C945" s="121"/>
      <c r="D945" s="121">
        <v>17510.099999999999</v>
      </c>
      <c r="E945" s="121">
        <v>0</v>
      </c>
      <c r="H945" s="128"/>
    </row>
    <row r="946" spans="1:8" ht="29.1" customHeight="1" x14ac:dyDescent="0.2">
      <c r="A946" s="119" t="s">
        <v>3983</v>
      </c>
      <c r="B946" s="120" t="s">
        <v>3984</v>
      </c>
      <c r="C946" s="121"/>
      <c r="D946" s="121">
        <v>18394.099999999999</v>
      </c>
      <c r="E946" s="121">
        <v>0</v>
      </c>
      <c r="H946" s="128"/>
    </row>
    <row r="947" spans="1:8" ht="29.1" customHeight="1" x14ac:dyDescent="0.2">
      <c r="A947" s="119" t="s">
        <v>3985</v>
      </c>
      <c r="B947" s="120" t="s">
        <v>3986</v>
      </c>
      <c r="C947" s="121"/>
      <c r="D947" s="121">
        <v>11514.3</v>
      </c>
      <c r="E947" s="121">
        <v>0</v>
      </c>
      <c r="H947" s="128"/>
    </row>
    <row r="948" spans="1:8" ht="29.1" customHeight="1" x14ac:dyDescent="0.2">
      <c r="A948" s="119" t="s">
        <v>3987</v>
      </c>
      <c r="B948" s="120" t="s">
        <v>3988</v>
      </c>
      <c r="C948" s="121"/>
      <c r="D948" s="121">
        <v>17970.2</v>
      </c>
      <c r="E948" s="121">
        <v>0</v>
      </c>
      <c r="H948" s="128"/>
    </row>
    <row r="949" spans="1:8" ht="29.1" customHeight="1" x14ac:dyDescent="0.2">
      <c r="A949" s="119" t="s">
        <v>3989</v>
      </c>
      <c r="B949" s="120" t="s">
        <v>2753</v>
      </c>
      <c r="C949" s="121"/>
      <c r="D949" s="121">
        <v>30743</v>
      </c>
      <c r="E949" s="121">
        <v>0</v>
      </c>
      <c r="H949" s="128"/>
    </row>
    <row r="950" spans="1:8" ht="29.1" customHeight="1" x14ac:dyDescent="0.2">
      <c r="A950" s="119" t="s">
        <v>3990</v>
      </c>
      <c r="B950" s="120" t="s">
        <v>3991</v>
      </c>
      <c r="C950" s="121"/>
      <c r="D950" s="121">
        <v>98652.9</v>
      </c>
      <c r="E950" s="121">
        <v>0</v>
      </c>
      <c r="H950" s="128"/>
    </row>
    <row r="951" spans="1:8" ht="29.1" customHeight="1" x14ac:dyDescent="0.2">
      <c r="A951" s="119" t="s">
        <v>3992</v>
      </c>
      <c r="B951" s="120" t="s">
        <v>3993</v>
      </c>
      <c r="C951" s="121"/>
      <c r="D951" s="121">
        <v>19487.3</v>
      </c>
      <c r="E951" s="121">
        <v>0</v>
      </c>
      <c r="H951" s="128"/>
    </row>
    <row r="952" spans="1:8" ht="29.1" customHeight="1" x14ac:dyDescent="0.2">
      <c r="A952" s="119" t="s">
        <v>3994</v>
      </c>
      <c r="B952" s="120" t="s">
        <v>3995</v>
      </c>
      <c r="C952" s="121"/>
      <c r="D952" s="121">
        <v>10287.700000000001</v>
      </c>
      <c r="E952" s="121">
        <v>0</v>
      </c>
      <c r="H952" s="128"/>
    </row>
    <row r="953" spans="1:8" ht="29.1" customHeight="1" x14ac:dyDescent="0.2">
      <c r="A953" s="119" t="s">
        <v>3996</v>
      </c>
      <c r="B953" s="120" t="s">
        <v>3997</v>
      </c>
      <c r="C953" s="121"/>
      <c r="D953" s="121">
        <v>21448.5</v>
      </c>
      <c r="E953" s="121">
        <v>0</v>
      </c>
      <c r="H953" s="128"/>
    </row>
    <row r="954" spans="1:8" ht="29.1" customHeight="1" x14ac:dyDescent="0.2">
      <c r="A954" s="119" t="s">
        <v>3998</v>
      </c>
      <c r="B954" s="120" t="s">
        <v>3999</v>
      </c>
      <c r="C954" s="121"/>
      <c r="D954" s="121">
        <v>0</v>
      </c>
      <c r="E954" s="121">
        <v>6884.6</v>
      </c>
      <c r="H954" s="128"/>
    </row>
    <row r="955" spans="1:8" ht="29.1" customHeight="1" x14ac:dyDescent="0.2">
      <c r="A955" s="119" t="s">
        <v>4000</v>
      </c>
      <c r="B955" s="120" t="s">
        <v>4001</v>
      </c>
      <c r="C955" s="121"/>
      <c r="D955" s="121">
        <v>32620.1</v>
      </c>
      <c r="E955" s="121">
        <v>0</v>
      </c>
      <c r="H955" s="128"/>
    </row>
    <row r="956" spans="1:8" ht="29.1" customHeight="1" x14ac:dyDescent="0.2">
      <c r="A956" s="119" t="s">
        <v>4002</v>
      </c>
      <c r="B956" s="120" t="s">
        <v>4003</v>
      </c>
      <c r="C956" s="121"/>
      <c r="D956" s="121">
        <v>0</v>
      </c>
      <c r="E956" s="121">
        <v>19439</v>
      </c>
      <c r="H956" s="128"/>
    </row>
    <row r="957" spans="1:8" ht="29.1" customHeight="1" x14ac:dyDescent="0.2">
      <c r="A957" s="119" t="s">
        <v>4004</v>
      </c>
      <c r="B957" s="120" t="s">
        <v>4005</v>
      </c>
      <c r="C957" s="121"/>
      <c r="D957" s="121">
        <v>30378.799999999999</v>
      </c>
      <c r="E957" s="121">
        <v>0</v>
      </c>
      <c r="H957" s="128"/>
    </row>
    <row r="958" spans="1:8" ht="29.1" customHeight="1" x14ac:dyDescent="0.2">
      <c r="A958" s="119" t="s">
        <v>4006</v>
      </c>
      <c r="B958" s="120" t="s">
        <v>4007</v>
      </c>
      <c r="C958" s="121"/>
      <c r="D958" s="121">
        <v>0</v>
      </c>
      <c r="E958" s="121">
        <v>8273.1</v>
      </c>
      <c r="H958" s="128"/>
    </row>
    <row r="959" spans="1:8" ht="29.1" customHeight="1" x14ac:dyDescent="0.2">
      <c r="A959" s="119" t="s">
        <v>4008</v>
      </c>
      <c r="B959" s="120" t="s">
        <v>4009</v>
      </c>
      <c r="C959" s="121"/>
      <c r="D959" s="121">
        <v>76330.3</v>
      </c>
      <c r="E959" s="121">
        <v>0</v>
      </c>
      <c r="H959" s="128"/>
    </row>
    <row r="960" spans="1:8" ht="29.1" customHeight="1" x14ac:dyDescent="0.2">
      <c r="A960" s="119" t="s">
        <v>4010</v>
      </c>
      <c r="B960" s="120" t="s">
        <v>4011</v>
      </c>
      <c r="C960" s="121"/>
      <c r="D960" s="121">
        <v>59949.3</v>
      </c>
      <c r="E960" s="121">
        <v>0</v>
      </c>
      <c r="H960" s="128"/>
    </row>
    <row r="961" spans="1:15" ht="29.1" customHeight="1" x14ac:dyDescent="0.2">
      <c r="A961" s="119" t="s">
        <v>4012</v>
      </c>
      <c r="B961" s="120" t="s">
        <v>4013</v>
      </c>
      <c r="C961" s="121"/>
      <c r="D961" s="121">
        <v>24192.400000000001</v>
      </c>
      <c r="E961" s="121">
        <v>0</v>
      </c>
      <c r="H961" s="128"/>
    </row>
    <row r="962" spans="1:15" ht="29.1" customHeight="1" x14ac:dyDescent="0.2">
      <c r="A962" s="119" t="s">
        <v>4014</v>
      </c>
      <c r="B962" s="120" t="s">
        <v>4015</v>
      </c>
      <c r="C962" s="121"/>
      <c r="D962" s="121">
        <v>6752.6</v>
      </c>
      <c r="E962" s="121">
        <v>0</v>
      </c>
      <c r="H962" s="128"/>
    </row>
    <row r="963" spans="1:15" ht="29.1" customHeight="1" x14ac:dyDescent="0.2">
      <c r="A963" s="119" t="s">
        <v>4016</v>
      </c>
      <c r="B963" s="120" t="s">
        <v>4017</v>
      </c>
      <c r="C963" s="121"/>
      <c r="D963" s="121">
        <v>15799.1</v>
      </c>
      <c r="E963" s="121">
        <v>0</v>
      </c>
      <c r="H963" s="128"/>
    </row>
    <row r="964" spans="1:15" ht="29.1" customHeight="1" x14ac:dyDescent="0.2">
      <c r="A964" s="119" t="s">
        <v>4018</v>
      </c>
      <c r="B964" s="120" t="s">
        <v>4019</v>
      </c>
      <c r="C964" s="121"/>
      <c r="D964" s="121">
        <v>47612.7</v>
      </c>
      <c r="E964" s="121">
        <v>0</v>
      </c>
      <c r="H964" s="128"/>
    </row>
    <row r="965" spans="1:15" ht="29.1" customHeight="1" x14ac:dyDescent="0.2">
      <c r="A965" s="119" t="s">
        <v>4020</v>
      </c>
      <c r="B965" s="120" t="s">
        <v>4021</v>
      </c>
      <c r="C965" s="121"/>
      <c r="D965" s="121">
        <v>15685.7</v>
      </c>
      <c r="E965" s="121">
        <v>0</v>
      </c>
      <c r="H965" s="128"/>
    </row>
    <row r="966" spans="1:15" ht="29.1" customHeight="1" x14ac:dyDescent="0.2">
      <c r="A966" s="119" t="s">
        <v>4022</v>
      </c>
      <c r="B966" s="120" t="s">
        <v>4023</v>
      </c>
      <c r="C966" s="121"/>
      <c r="D966" s="121">
        <v>37530.1</v>
      </c>
      <c r="E966" s="121">
        <v>0</v>
      </c>
      <c r="H966" s="128"/>
    </row>
    <row r="967" spans="1:15" ht="29.1" customHeight="1" x14ac:dyDescent="0.2">
      <c r="A967" s="119" t="s">
        <v>4024</v>
      </c>
      <c r="B967" s="120" t="s">
        <v>4025</v>
      </c>
      <c r="C967" s="121"/>
      <c r="D967" s="121">
        <v>0</v>
      </c>
      <c r="E967" s="121">
        <v>160733.1</v>
      </c>
      <c r="H967" s="128"/>
    </row>
    <row r="968" spans="1:15" ht="29.1" customHeight="1" x14ac:dyDescent="0.2">
      <c r="A968" s="119" t="s">
        <v>4026</v>
      </c>
      <c r="B968" s="120" t="s">
        <v>4027</v>
      </c>
      <c r="C968" s="121"/>
      <c r="D968" s="121">
        <v>75682</v>
      </c>
      <c r="E968" s="121">
        <v>0</v>
      </c>
      <c r="H968" s="128"/>
    </row>
    <row r="969" spans="1:15" s="136" customFormat="1" ht="29.1" customHeight="1" x14ac:dyDescent="0.2">
      <c r="A969" s="119" t="s">
        <v>4028</v>
      </c>
      <c r="B969" s="120" t="s">
        <v>4029</v>
      </c>
      <c r="C969" s="121"/>
      <c r="D969" s="121">
        <v>70067.399999999994</v>
      </c>
      <c r="E969" s="121">
        <v>0</v>
      </c>
      <c r="F969" s="112"/>
      <c r="G969" s="112"/>
      <c r="H969" s="128"/>
      <c r="L969" s="112"/>
      <c r="O969" s="112"/>
    </row>
    <row r="970" spans="1:15" ht="29.1" customHeight="1" x14ac:dyDescent="0.2">
      <c r="A970" s="119" t="s">
        <v>4030</v>
      </c>
      <c r="B970" s="120" t="s">
        <v>4031</v>
      </c>
      <c r="C970" s="121"/>
      <c r="D970" s="121">
        <v>9159.2999999999993</v>
      </c>
      <c r="E970" s="121">
        <v>0</v>
      </c>
      <c r="H970" s="128"/>
    </row>
    <row r="971" spans="1:15" ht="29.1" customHeight="1" x14ac:dyDescent="0.2">
      <c r="A971" s="127" t="s">
        <v>2088</v>
      </c>
      <c r="B971" s="120" t="s">
        <v>2089</v>
      </c>
      <c r="C971" s="121"/>
      <c r="D971" s="121">
        <v>30336.2</v>
      </c>
      <c r="E971" s="121">
        <v>0</v>
      </c>
      <c r="H971" s="128"/>
    </row>
    <row r="972" spans="1:15" ht="29.1" customHeight="1" x14ac:dyDescent="0.2">
      <c r="A972" s="127" t="s">
        <v>4032</v>
      </c>
      <c r="B972" s="120" t="s">
        <v>2753</v>
      </c>
      <c r="C972" s="121"/>
      <c r="D972" s="121">
        <v>6825.9</v>
      </c>
      <c r="E972" s="121">
        <v>0</v>
      </c>
      <c r="H972" s="128"/>
    </row>
    <row r="973" spans="1:15" ht="29.1" customHeight="1" x14ac:dyDescent="0.2">
      <c r="A973" s="127" t="s">
        <v>4033</v>
      </c>
      <c r="B973" s="120" t="s">
        <v>4034</v>
      </c>
      <c r="C973" s="121"/>
      <c r="D973" s="121">
        <v>0</v>
      </c>
      <c r="E973" s="121">
        <v>1755.9</v>
      </c>
      <c r="H973" s="128"/>
    </row>
    <row r="974" spans="1:15" ht="29.1" customHeight="1" x14ac:dyDescent="0.2">
      <c r="A974" s="127" t="s">
        <v>4035</v>
      </c>
      <c r="B974" s="120" t="s">
        <v>4036</v>
      </c>
      <c r="C974" s="121"/>
      <c r="D974" s="121">
        <v>6275.6</v>
      </c>
      <c r="E974" s="121">
        <v>0</v>
      </c>
      <c r="H974" s="128"/>
    </row>
    <row r="975" spans="1:15" ht="29.1" customHeight="1" x14ac:dyDescent="0.2">
      <c r="A975" s="127" t="s">
        <v>4037</v>
      </c>
      <c r="B975" s="120" t="s">
        <v>4038</v>
      </c>
      <c r="C975" s="121"/>
      <c r="D975" s="121">
        <v>13832.1</v>
      </c>
      <c r="E975" s="121">
        <v>0</v>
      </c>
      <c r="H975" s="128"/>
    </row>
    <row r="976" spans="1:15" ht="29.1" customHeight="1" x14ac:dyDescent="0.2">
      <c r="A976" s="127" t="s">
        <v>4039</v>
      </c>
      <c r="B976" s="120" t="s">
        <v>3745</v>
      </c>
      <c r="C976" s="121"/>
      <c r="D976" s="121">
        <v>21385.599999999999</v>
      </c>
      <c r="E976" s="121">
        <v>0</v>
      </c>
      <c r="H976" s="128"/>
    </row>
    <row r="977" spans="1:8" ht="29.1" customHeight="1" x14ac:dyDescent="0.2">
      <c r="A977" s="127" t="s">
        <v>4040</v>
      </c>
      <c r="B977" s="120" t="s">
        <v>4041</v>
      </c>
      <c r="C977" s="121"/>
      <c r="D977" s="121">
        <v>15576.2</v>
      </c>
      <c r="E977" s="121">
        <v>0</v>
      </c>
      <c r="H977" s="128"/>
    </row>
    <row r="978" spans="1:8" ht="29.1" customHeight="1" x14ac:dyDescent="0.2">
      <c r="A978" s="127" t="s">
        <v>4042</v>
      </c>
      <c r="B978" s="120" t="s">
        <v>4043</v>
      </c>
      <c r="C978" s="121"/>
      <c r="D978" s="121">
        <v>0</v>
      </c>
      <c r="E978" s="121">
        <v>461.3</v>
      </c>
      <c r="H978" s="128"/>
    </row>
    <row r="979" spans="1:8" ht="29.1" customHeight="1" x14ac:dyDescent="0.2">
      <c r="A979" s="127" t="s">
        <v>4044</v>
      </c>
      <c r="B979" s="120" t="s">
        <v>4045</v>
      </c>
      <c r="C979" s="121"/>
      <c r="D979" s="121">
        <v>6061.2</v>
      </c>
      <c r="E979" s="121">
        <v>0</v>
      </c>
      <c r="H979" s="128"/>
    </row>
    <row r="980" spans="1:8" ht="29.1" customHeight="1" x14ac:dyDescent="0.2">
      <c r="A980" s="127" t="s">
        <v>4046</v>
      </c>
      <c r="B980" s="120" t="s">
        <v>4047</v>
      </c>
      <c r="C980" s="121"/>
      <c r="D980" s="121">
        <v>0</v>
      </c>
      <c r="E980" s="121">
        <v>1542.4</v>
      </c>
      <c r="H980" s="128"/>
    </row>
    <row r="981" spans="1:8" ht="29.1" customHeight="1" x14ac:dyDescent="0.2">
      <c r="A981" s="127" t="s">
        <v>4048</v>
      </c>
      <c r="B981" s="120" t="s">
        <v>4049</v>
      </c>
      <c r="C981" s="121"/>
      <c r="D981" s="121">
        <v>13304.6</v>
      </c>
      <c r="E981" s="121">
        <v>0</v>
      </c>
      <c r="H981" s="128"/>
    </row>
    <row r="982" spans="1:8" ht="29.1" customHeight="1" x14ac:dyDescent="0.2">
      <c r="A982" s="127" t="s">
        <v>4050</v>
      </c>
      <c r="B982" s="120" t="s">
        <v>2484</v>
      </c>
      <c r="C982" s="121"/>
      <c r="D982" s="121">
        <v>0</v>
      </c>
      <c r="E982" s="121">
        <v>55384.9</v>
      </c>
      <c r="H982" s="128"/>
    </row>
    <row r="983" spans="1:8" ht="29.1" customHeight="1" x14ac:dyDescent="0.2">
      <c r="A983" s="127" t="s">
        <v>4051</v>
      </c>
      <c r="B983" s="120" t="s">
        <v>4052</v>
      </c>
      <c r="C983" s="121"/>
      <c r="D983" s="121">
        <v>6064.8</v>
      </c>
      <c r="E983" s="121">
        <v>0</v>
      </c>
      <c r="H983" s="128"/>
    </row>
    <row r="984" spans="1:8" ht="29.1" customHeight="1" x14ac:dyDescent="0.2">
      <c r="A984" s="127" t="s">
        <v>4053</v>
      </c>
      <c r="B984" s="120" t="s">
        <v>4054</v>
      </c>
      <c r="C984" s="121"/>
      <c r="D984" s="121">
        <v>13655.3</v>
      </c>
      <c r="E984" s="121">
        <v>0</v>
      </c>
      <c r="H984" s="128"/>
    </row>
    <row r="985" spans="1:8" ht="29.1" customHeight="1" x14ac:dyDescent="0.2">
      <c r="A985" s="127" t="s">
        <v>4055</v>
      </c>
      <c r="B985" s="120" t="s">
        <v>2727</v>
      </c>
      <c r="C985" s="121"/>
      <c r="D985" s="121">
        <v>8936.7999999999993</v>
      </c>
      <c r="E985" s="121">
        <v>0</v>
      </c>
      <c r="H985" s="128"/>
    </row>
    <row r="986" spans="1:8" ht="29.1" customHeight="1" x14ac:dyDescent="0.2">
      <c r="A986" s="127" t="s">
        <v>4056</v>
      </c>
      <c r="B986" s="120" t="s">
        <v>4057</v>
      </c>
      <c r="C986" s="121"/>
      <c r="D986" s="121">
        <v>55062.400000000001</v>
      </c>
      <c r="E986" s="121">
        <v>0</v>
      </c>
      <c r="H986" s="128"/>
    </row>
    <row r="987" spans="1:8" ht="29.1" customHeight="1" x14ac:dyDescent="0.2">
      <c r="A987" s="127" t="s">
        <v>4058</v>
      </c>
      <c r="B987" s="120" t="s">
        <v>4059</v>
      </c>
      <c r="C987" s="121"/>
      <c r="D987" s="121">
        <v>15637.1</v>
      </c>
      <c r="E987" s="121">
        <v>0</v>
      </c>
      <c r="H987" s="128"/>
    </row>
    <row r="988" spans="1:8" ht="29.1" customHeight="1" x14ac:dyDescent="0.2">
      <c r="A988" s="127" t="s">
        <v>4060</v>
      </c>
      <c r="B988" s="120" t="s">
        <v>4061</v>
      </c>
      <c r="C988" s="121"/>
      <c r="D988" s="121">
        <v>2197.4</v>
      </c>
      <c r="E988" s="121">
        <v>0</v>
      </c>
      <c r="H988" s="128"/>
    </row>
    <row r="989" spans="1:8" ht="29.1" customHeight="1" x14ac:dyDescent="0.2">
      <c r="A989" s="127" t="s">
        <v>4062</v>
      </c>
      <c r="B989" s="120" t="s">
        <v>4063</v>
      </c>
      <c r="C989" s="121"/>
      <c r="D989" s="121">
        <v>35866</v>
      </c>
      <c r="E989" s="121">
        <v>0</v>
      </c>
      <c r="H989" s="128"/>
    </row>
    <row r="990" spans="1:8" ht="29.1" customHeight="1" x14ac:dyDescent="0.2">
      <c r="A990" s="127" t="s">
        <v>4064</v>
      </c>
      <c r="B990" s="120" t="s">
        <v>5312</v>
      </c>
      <c r="C990" s="121"/>
      <c r="D990" s="121">
        <v>4803.7</v>
      </c>
      <c r="E990" s="121">
        <v>0</v>
      </c>
      <c r="H990" s="128"/>
    </row>
    <row r="991" spans="1:8" ht="29.1" customHeight="1" x14ac:dyDescent="0.2">
      <c r="A991" s="127" t="s">
        <v>4065</v>
      </c>
      <c r="B991" s="120" t="s">
        <v>4066</v>
      </c>
      <c r="C991" s="121"/>
      <c r="D991" s="121">
        <v>8175.5</v>
      </c>
      <c r="E991" s="121">
        <v>0</v>
      </c>
      <c r="H991" s="128"/>
    </row>
    <row r="992" spans="1:8" ht="29.1" customHeight="1" x14ac:dyDescent="0.2">
      <c r="A992" s="127" t="s">
        <v>4067</v>
      </c>
      <c r="B992" s="120" t="s">
        <v>4068</v>
      </c>
      <c r="C992" s="121"/>
      <c r="D992" s="121">
        <v>0</v>
      </c>
      <c r="E992" s="121">
        <v>9645.1</v>
      </c>
      <c r="H992" s="128"/>
    </row>
    <row r="993" spans="1:8" ht="29.1" customHeight="1" x14ac:dyDescent="0.2">
      <c r="A993" s="127" t="s">
        <v>4069</v>
      </c>
      <c r="B993" s="120" t="s">
        <v>2527</v>
      </c>
      <c r="C993" s="121"/>
      <c r="D993" s="121">
        <v>0</v>
      </c>
      <c r="E993" s="121">
        <v>593.9</v>
      </c>
      <c r="H993" s="128"/>
    </row>
    <row r="994" spans="1:8" ht="29.1" customHeight="1" x14ac:dyDescent="0.2">
      <c r="A994" s="127" t="s">
        <v>4070</v>
      </c>
      <c r="B994" s="120" t="s">
        <v>4071</v>
      </c>
      <c r="C994" s="121"/>
      <c r="D994" s="121">
        <v>4967.2</v>
      </c>
      <c r="E994" s="121">
        <v>0</v>
      </c>
      <c r="H994" s="128"/>
    </row>
    <row r="995" spans="1:8" ht="29.1" customHeight="1" x14ac:dyDescent="0.2">
      <c r="A995" s="127" t="s">
        <v>4072</v>
      </c>
      <c r="B995" s="120" t="s">
        <v>4073</v>
      </c>
      <c r="C995" s="121"/>
      <c r="D995" s="121">
        <v>5389.7</v>
      </c>
      <c r="E995" s="121">
        <v>0</v>
      </c>
      <c r="H995" s="128"/>
    </row>
    <row r="996" spans="1:8" ht="29.1" customHeight="1" x14ac:dyDescent="0.2">
      <c r="A996" s="127" t="s">
        <v>4074</v>
      </c>
      <c r="B996" s="120" t="s">
        <v>4075</v>
      </c>
      <c r="C996" s="121"/>
      <c r="D996" s="121">
        <v>14968.9</v>
      </c>
      <c r="E996" s="121">
        <v>0</v>
      </c>
      <c r="H996" s="128"/>
    </row>
    <row r="997" spans="1:8" ht="29.1" customHeight="1" x14ac:dyDescent="0.2">
      <c r="A997" s="127" t="s">
        <v>4076</v>
      </c>
      <c r="B997" s="120" t="s">
        <v>4077</v>
      </c>
      <c r="C997" s="121"/>
      <c r="D997" s="121">
        <v>14429.4</v>
      </c>
      <c r="E997" s="121">
        <v>0</v>
      </c>
      <c r="H997" s="128"/>
    </row>
    <row r="998" spans="1:8" ht="29.1" customHeight="1" x14ac:dyDescent="0.2">
      <c r="A998" s="119" t="s">
        <v>4078</v>
      </c>
      <c r="B998" s="120" t="s">
        <v>4079</v>
      </c>
      <c r="C998" s="121"/>
      <c r="D998" s="121">
        <v>8512</v>
      </c>
      <c r="E998" s="121">
        <v>0</v>
      </c>
      <c r="H998" s="128"/>
    </row>
    <row r="999" spans="1:8" ht="29.1" customHeight="1" x14ac:dyDescent="0.2">
      <c r="A999" s="119" t="s">
        <v>4080</v>
      </c>
      <c r="B999" s="120" t="s">
        <v>4081</v>
      </c>
      <c r="C999" s="121"/>
      <c r="D999" s="121">
        <v>30022.9</v>
      </c>
      <c r="E999" s="121">
        <v>0</v>
      </c>
      <c r="H999" s="128"/>
    </row>
    <row r="1000" spans="1:8" ht="29.1" customHeight="1" x14ac:dyDescent="0.2">
      <c r="A1000" s="119" t="s">
        <v>4082</v>
      </c>
      <c r="B1000" s="120" t="s">
        <v>4083</v>
      </c>
      <c r="C1000" s="121"/>
      <c r="D1000" s="121">
        <v>0</v>
      </c>
      <c r="E1000" s="121">
        <v>126998.5</v>
      </c>
      <c r="H1000" s="128"/>
    </row>
    <row r="1001" spans="1:8" ht="29.1" customHeight="1" x14ac:dyDescent="0.2">
      <c r="A1001" s="119" t="s">
        <v>4084</v>
      </c>
      <c r="B1001" s="120" t="s">
        <v>4085</v>
      </c>
      <c r="C1001" s="121"/>
      <c r="D1001" s="121">
        <v>7100</v>
      </c>
      <c r="E1001" s="121">
        <v>0</v>
      </c>
      <c r="H1001" s="128"/>
    </row>
    <row r="1002" spans="1:8" ht="29.1" customHeight="1" x14ac:dyDescent="0.2">
      <c r="A1002" s="119" t="s">
        <v>4086</v>
      </c>
      <c r="B1002" s="120" t="s">
        <v>4087</v>
      </c>
      <c r="C1002" s="121"/>
      <c r="D1002" s="121">
        <v>0</v>
      </c>
      <c r="E1002" s="121">
        <v>3240.4</v>
      </c>
      <c r="H1002" s="128"/>
    </row>
    <row r="1003" spans="1:8" ht="29.1" customHeight="1" x14ac:dyDescent="0.2">
      <c r="A1003" s="119" t="s">
        <v>4088</v>
      </c>
      <c r="B1003" s="120" t="s">
        <v>4089</v>
      </c>
      <c r="C1003" s="121"/>
      <c r="D1003" s="121">
        <v>31832.5</v>
      </c>
      <c r="E1003" s="121">
        <v>0</v>
      </c>
      <c r="H1003" s="128"/>
    </row>
    <row r="1004" spans="1:8" ht="29.1" customHeight="1" x14ac:dyDescent="0.2">
      <c r="A1004" s="119" t="s">
        <v>4090</v>
      </c>
      <c r="B1004" s="120" t="s">
        <v>4091</v>
      </c>
      <c r="C1004" s="121"/>
      <c r="D1004" s="121">
        <v>7000.7</v>
      </c>
      <c r="E1004" s="121">
        <v>0</v>
      </c>
      <c r="H1004" s="128"/>
    </row>
    <row r="1005" spans="1:8" ht="29.1" customHeight="1" x14ac:dyDescent="0.2">
      <c r="A1005" s="119" t="s">
        <v>4092</v>
      </c>
      <c r="B1005" s="120" t="s">
        <v>4093</v>
      </c>
      <c r="C1005" s="121"/>
      <c r="D1005" s="121">
        <v>0</v>
      </c>
      <c r="E1005" s="121">
        <v>1597.3</v>
      </c>
      <c r="H1005" s="128"/>
    </row>
    <row r="1006" spans="1:8" ht="29.1" customHeight="1" x14ac:dyDescent="0.2">
      <c r="A1006" s="119" t="s">
        <v>4094</v>
      </c>
      <c r="B1006" s="120" t="s">
        <v>4095</v>
      </c>
      <c r="C1006" s="121"/>
      <c r="D1006" s="121">
        <v>38768.1</v>
      </c>
      <c r="E1006" s="121">
        <v>0</v>
      </c>
      <c r="H1006" s="128"/>
    </row>
    <row r="1007" spans="1:8" ht="29.1" customHeight="1" x14ac:dyDescent="0.2">
      <c r="A1007" s="119" t="s">
        <v>4096</v>
      </c>
      <c r="B1007" s="120" t="s">
        <v>4097</v>
      </c>
      <c r="C1007" s="121"/>
      <c r="D1007" s="121">
        <v>19392.8</v>
      </c>
      <c r="E1007" s="121">
        <v>0</v>
      </c>
      <c r="H1007" s="128"/>
    </row>
    <row r="1008" spans="1:8" ht="29.1" customHeight="1" x14ac:dyDescent="0.2">
      <c r="A1008" s="119" t="s">
        <v>4098</v>
      </c>
      <c r="B1008" s="120" t="s">
        <v>4099</v>
      </c>
      <c r="C1008" s="121"/>
      <c r="D1008" s="121">
        <v>1553.7</v>
      </c>
      <c r="E1008" s="121">
        <v>0</v>
      </c>
      <c r="H1008" s="128"/>
    </row>
    <row r="1009" spans="1:8" ht="29.1" customHeight="1" x14ac:dyDescent="0.2">
      <c r="A1009" s="119" t="s">
        <v>4100</v>
      </c>
      <c r="B1009" s="120" t="s">
        <v>4101</v>
      </c>
      <c r="C1009" s="121"/>
      <c r="D1009" s="121">
        <v>69079.5</v>
      </c>
      <c r="E1009" s="121">
        <v>0</v>
      </c>
      <c r="H1009" s="128"/>
    </row>
    <row r="1010" spans="1:8" ht="29.1" customHeight="1" x14ac:dyDescent="0.2">
      <c r="A1010" s="119" t="s">
        <v>4102</v>
      </c>
      <c r="B1010" s="120" t="s">
        <v>4103</v>
      </c>
      <c r="C1010" s="121"/>
      <c r="D1010" s="121">
        <v>11429.4</v>
      </c>
      <c r="E1010" s="121">
        <v>0</v>
      </c>
      <c r="H1010" s="128"/>
    </row>
    <row r="1011" spans="1:8" ht="29.1" customHeight="1" x14ac:dyDescent="0.2">
      <c r="A1011" s="119" t="s">
        <v>4104</v>
      </c>
      <c r="B1011" s="120" t="s">
        <v>4105</v>
      </c>
      <c r="C1011" s="121"/>
      <c r="D1011" s="121">
        <v>17049.400000000001</v>
      </c>
      <c r="E1011" s="121">
        <v>0</v>
      </c>
      <c r="H1011" s="128"/>
    </row>
    <row r="1012" spans="1:8" ht="29.1" customHeight="1" x14ac:dyDescent="0.2">
      <c r="A1012" s="119" t="s">
        <v>4106</v>
      </c>
      <c r="B1012" s="120" t="s">
        <v>4107</v>
      </c>
      <c r="C1012" s="121"/>
      <c r="D1012" s="121">
        <v>9954.2000000000007</v>
      </c>
      <c r="E1012" s="121">
        <v>0</v>
      </c>
      <c r="H1012" s="128"/>
    </row>
    <row r="1013" spans="1:8" ht="29.1" customHeight="1" x14ac:dyDescent="0.2">
      <c r="A1013" s="119" t="s">
        <v>4108</v>
      </c>
      <c r="B1013" s="120" t="s">
        <v>4109</v>
      </c>
      <c r="C1013" s="121"/>
      <c r="D1013" s="121">
        <v>11134.3</v>
      </c>
      <c r="E1013" s="121">
        <v>0</v>
      </c>
      <c r="H1013" s="128"/>
    </row>
    <row r="1014" spans="1:8" ht="29.1" customHeight="1" x14ac:dyDescent="0.2">
      <c r="A1014" s="119" t="s">
        <v>4110</v>
      </c>
      <c r="B1014" s="120" t="s">
        <v>4111</v>
      </c>
      <c r="C1014" s="121"/>
      <c r="D1014" s="121">
        <v>3693.6</v>
      </c>
      <c r="E1014" s="121">
        <v>0</v>
      </c>
      <c r="H1014" s="128"/>
    </row>
    <row r="1015" spans="1:8" ht="29.1" customHeight="1" x14ac:dyDescent="0.2">
      <c r="A1015" s="119" t="s">
        <v>4112</v>
      </c>
      <c r="B1015" s="120" t="s">
        <v>4113</v>
      </c>
      <c r="C1015" s="121"/>
      <c r="D1015" s="121">
        <v>7534</v>
      </c>
      <c r="E1015" s="121">
        <v>0</v>
      </c>
      <c r="H1015" s="128"/>
    </row>
    <row r="1016" spans="1:8" ht="29.1" customHeight="1" x14ac:dyDescent="0.2">
      <c r="A1016" s="127" t="s">
        <v>2100</v>
      </c>
      <c r="B1016" s="120" t="s">
        <v>2101</v>
      </c>
      <c r="C1016" s="121"/>
      <c r="D1016" s="121">
        <v>158979.9</v>
      </c>
      <c r="E1016" s="121">
        <v>0</v>
      </c>
      <c r="H1016" s="128"/>
    </row>
    <row r="1017" spans="1:8" ht="29.1" customHeight="1" x14ac:dyDescent="0.2">
      <c r="A1017" s="127" t="s">
        <v>4114</v>
      </c>
      <c r="B1017" s="120" t="s">
        <v>4115</v>
      </c>
      <c r="C1017" s="121"/>
      <c r="D1017" s="121">
        <v>0</v>
      </c>
      <c r="E1017" s="121">
        <v>32972.699999999997</v>
      </c>
      <c r="H1017" s="128"/>
    </row>
    <row r="1018" spans="1:8" ht="29.1" customHeight="1" x14ac:dyDescent="0.2">
      <c r="A1018" s="127" t="s">
        <v>4116</v>
      </c>
      <c r="B1018" s="120" t="s">
        <v>4117</v>
      </c>
      <c r="C1018" s="121"/>
      <c r="D1018" s="121">
        <v>2613.9</v>
      </c>
      <c r="E1018" s="121">
        <v>0</v>
      </c>
      <c r="H1018" s="128"/>
    </row>
    <row r="1019" spans="1:8" ht="29.1" customHeight="1" x14ac:dyDescent="0.2">
      <c r="A1019" s="127" t="s">
        <v>4118</v>
      </c>
      <c r="B1019" s="120" t="s">
        <v>4119</v>
      </c>
      <c r="C1019" s="121"/>
      <c r="D1019" s="121">
        <v>16099.8</v>
      </c>
      <c r="E1019" s="121">
        <v>0</v>
      </c>
      <c r="H1019" s="128"/>
    </row>
    <row r="1020" spans="1:8" ht="29.1" customHeight="1" x14ac:dyDescent="0.2">
      <c r="A1020" s="127" t="s">
        <v>4120</v>
      </c>
      <c r="B1020" s="120" t="s">
        <v>4121</v>
      </c>
      <c r="C1020" s="121"/>
      <c r="D1020" s="121">
        <v>0</v>
      </c>
      <c r="E1020" s="121">
        <v>12786.5</v>
      </c>
      <c r="H1020" s="128"/>
    </row>
    <row r="1021" spans="1:8" ht="29.1" customHeight="1" x14ac:dyDescent="0.2">
      <c r="A1021" s="127" t="s">
        <v>4122</v>
      </c>
      <c r="B1021" s="120" t="s">
        <v>4123</v>
      </c>
      <c r="C1021" s="121"/>
      <c r="D1021" s="121">
        <v>13262</v>
      </c>
      <c r="E1021" s="121">
        <v>0</v>
      </c>
      <c r="H1021" s="128"/>
    </row>
    <row r="1022" spans="1:8" ht="29.1" customHeight="1" x14ac:dyDescent="0.2">
      <c r="A1022" s="127" t="s">
        <v>4124</v>
      </c>
      <c r="B1022" s="120" t="s">
        <v>4125</v>
      </c>
      <c r="C1022" s="121"/>
      <c r="D1022" s="121">
        <v>14688.1</v>
      </c>
      <c r="E1022" s="121">
        <v>0</v>
      </c>
      <c r="H1022" s="128"/>
    </row>
    <row r="1023" spans="1:8" ht="29.1" customHeight="1" x14ac:dyDescent="0.2">
      <c r="A1023" s="127" t="s">
        <v>4126</v>
      </c>
      <c r="B1023" s="120" t="s">
        <v>4127</v>
      </c>
      <c r="C1023" s="121"/>
      <c r="D1023" s="121">
        <v>15407.1</v>
      </c>
      <c r="E1023" s="121">
        <v>0</v>
      </c>
      <c r="H1023" s="128"/>
    </row>
    <row r="1024" spans="1:8" ht="29.1" customHeight="1" x14ac:dyDescent="0.2">
      <c r="A1024" s="127" t="s">
        <v>4128</v>
      </c>
      <c r="B1024" s="120" t="s">
        <v>4129</v>
      </c>
      <c r="C1024" s="121"/>
      <c r="D1024" s="121">
        <v>36461</v>
      </c>
      <c r="E1024" s="121">
        <v>0</v>
      </c>
      <c r="H1024" s="128"/>
    </row>
    <row r="1025" spans="1:8" ht="29.1" customHeight="1" x14ac:dyDescent="0.2">
      <c r="A1025" s="127" t="s">
        <v>4130</v>
      </c>
      <c r="B1025" s="120" t="s">
        <v>2227</v>
      </c>
      <c r="C1025" s="121"/>
      <c r="D1025" s="121">
        <v>3894.5</v>
      </c>
      <c r="E1025" s="121">
        <v>0</v>
      </c>
      <c r="H1025" s="128"/>
    </row>
    <row r="1026" spans="1:8" ht="29.1" customHeight="1" x14ac:dyDescent="0.2">
      <c r="A1026" s="127" t="s">
        <v>4131</v>
      </c>
      <c r="B1026" s="120" t="s">
        <v>4132</v>
      </c>
      <c r="C1026" s="121"/>
      <c r="D1026" s="121">
        <v>9293.2000000000007</v>
      </c>
      <c r="E1026" s="121">
        <v>0</v>
      </c>
      <c r="H1026" s="128"/>
    </row>
    <row r="1027" spans="1:8" ht="29.1" customHeight="1" x14ac:dyDescent="0.2">
      <c r="A1027" s="127" t="s">
        <v>4133</v>
      </c>
      <c r="B1027" s="120" t="s">
        <v>4134</v>
      </c>
      <c r="C1027" s="121"/>
      <c r="D1027" s="121">
        <v>16396.5</v>
      </c>
      <c r="E1027" s="121">
        <v>0</v>
      </c>
      <c r="H1027" s="128"/>
    </row>
    <row r="1028" spans="1:8" ht="29.1" customHeight="1" x14ac:dyDescent="0.2">
      <c r="A1028" s="127" t="s">
        <v>4135</v>
      </c>
      <c r="B1028" s="120" t="s">
        <v>4136</v>
      </c>
      <c r="C1028" s="121"/>
      <c r="D1028" s="121">
        <v>16684</v>
      </c>
      <c r="E1028" s="121">
        <v>0</v>
      </c>
      <c r="H1028" s="128"/>
    </row>
    <row r="1029" spans="1:8" ht="29.1" customHeight="1" x14ac:dyDescent="0.2">
      <c r="A1029" s="127" t="s">
        <v>4137</v>
      </c>
      <c r="B1029" s="120" t="s">
        <v>4138</v>
      </c>
      <c r="C1029" s="121"/>
      <c r="D1029" s="121">
        <v>13571.7</v>
      </c>
      <c r="E1029" s="121">
        <v>0</v>
      </c>
      <c r="H1029" s="128"/>
    </row>
    <row r="1030" spans="1:8" ht="29.1" customHeight="1" x14ac:dyDescent="0.2">
      <c r="A1030" s="127" t="s">
        <v>4139</v>
      </c>
      <c r="B1030" s="120" t="s">
        <v>4140</v>
      </c>
      <c r="C1030" s="121"/>
      <c r="D1030" s="121">
        <v>44113.8</v>
      </c>
      <c r="E1030" s="121">
        <v>0</v>
      </c>
      <c r="H1030" s="128"/>
    </row>
    <row r="1031" spans="1:8" ht="29.1" customHeight="1" x14ac:dyDescent="0.2">
      <c r="A1031" s="127" t="s">
        <v>4141</v>
      </c>
      <c r="B1031" s="120" t="s">
        <v>4142</v>
      </c>
      <c r="C1031" s="121"/>
      <c r="D1031" s="121">
        <v>35748</v>
      </c>
      <c r="E1031" s="121">
        <v>0</v>
      </c>
      <c r="H1031" s="128"/>
    </row>
    <row r="1032" spans="1:8" ht="29.1" customHeight="1" x14ac:dyDescent="0.2">
      <c r="A1032" s="127" t="s">
        <v>4143</v>
      </c>
      <c r="B1032" s="120" t="s">
        <v>4144</v>
      </c>
      <c r="C1032" s="121"/>
      <c r="D1032" s="121">
        <v>12569.2</v>
      </c>
      <c r="E1032" s="121">
        <v>0</v>
      </c>
      <c r="H1032" s="128"/>
    </row>
    <row r="1033" spans="1:8" ht="29.1" customHeight="1" x14ac:dyDescent="0.2">
      <c r="A1033" s="127" t="s">
        <v>4145</v>
      </c>
      <c r="B1033" s="120" t="s">
        <v>4146</v>
      </c>
      <c r="C1033" s="121"/>
      <c r="D1033" s="121">
        <v>24090.3</v>
      </c>
      <c r="E1033" s="121">
        <v>0</v>
      </c>
      <c r="H1033" s="128"/>
    </row>
    <row r="1034" spans="1:8" ht="29.1" customHeight="1" x14ac:dyDescent="0.2">
      <c r="A1034" s="127" t="s">
        <v>4147</v>
      </c>
      <c r="B1034" s="120" t="s">
        <v>4148</v>
      </c>
      <c r="C1034" s="121"/>
      <c r="D1034" s="121">
        <v>41739.599999999999</v>
      </c>
      <c r="E1034" s="121">
        <v>0</v>
      </c>
      <c r="H1034" s="128"/>
    </row>
    <row r="1035" spans="1:8" ht="29.1" customHeight="1" x14ac:dyDescent="0.2">
      <c r="A1035" s="127" t="s">
        <v>4149</v>
      </c>
      <c r="B1035" s="120" t="s">
        <v>4150</v>
      </c>
      <c r="C1035" s="121"/>
      <c r="D1035" s="121">
        <v>21539.8</v>
      </c>
      <c r="E1035" s="121">
        <v>0</v>
      </c>
      <c r="H1035" s="128"/>
    </row>
    <row r="1036" spans="1:8" ht="29.1" customHeight="1" x14ac:dyDescent="0.2">
      <c r="A1036" s="127" t="s">
        <v>4151</v>
      </c>
      <c r="B1036" s="120" t="s">
        <v>4152</v>
      </c>
      <c r="C1036" s="121"/>
      <c r="D1036" s="121">
        <v>23479.200000000001</v>
      </c>
      <c r="E1036" s="121">
        <v>0</v>
      </c>
      <c r="H1036" s="128"/>
    </row>
    <row r="1037" spans="1:8" ht="29.1" customHeight="1" x14ac:dyDescent="0.2">
      <c r="A1037" s="127" t="s">
        <v>4153</v>
      </c>
      <c r="B1037" s="120" t="s">
        <v>4154</v>
      </c>
      <c r="C1037" s="121"/>
      <c r="D1037" s="121">
        <v>9922.7000000000007</v>
      </c>
      <c r="E1037" s="121">
        <v>0</v>
      </c>
      <c r="H1037" s="128"/>
    </row>
    <row r="1038" spans="1:8" ht="29.1" customHeight="1" x14ac:dyDescent="0.2">
      <c r="A1038" s="127" t="s">
        <v>4155</v>
      </c>
      <c r="B1038" s="120" t="s">
        <v>4156</v>
      </c>
      <c r="C1038" s="121"/>
      <c r="D1038" s="121">
        <v>33531.800000000003</v>
      </c>
      <c r="E1038" s="121">
        <v>0</v>
      </c>
      <c r="H1038" s="128"/>
    </row>
    <row r="1039" spans="1:8" ht="29.1" customHeight="1" x14ac:dyDescent="0.2">
      <c r="A1039" s="127" t="s">
        <v>4157</v>
      </c>
      <c r="B1039" s="120" t="s">
        <v>4158</v>
      </c>
      <c r="C1039" s="121"/>
      <c r="D1039" s="121">
        <v>55310</v>
      </c>
      <c r="E1039" s="121">
        <v>0</v>
      </c>
      <c r="H1039" s="128"/>
    </row>
    <row r="1040" spans="1:8" ht="29.1" customHeight="1" x14ac:dyDescent="0.2">
      <c r="A1040" s="127" t="s">
        <v>4159</v>
      </c>
      <c r="B1040" s="120" t="s">
        <v>4160</v>
      </c>
      <c r="C1040" s="121"/>
      <c r="D1040" s="121">
        <v>41752.699999999997</v>
      </c>
      <c r="E1040" s="121">
        <v>0</v>
      </c>
      <c r="H1040" s="128"/>
    </row>
    <row r="1041" spans="1:8" ht="29.1" customHeight="1" x14ac:dyDescent="0.2">
      <c r="A1041" s="127" t="s">
        <v>4161</v>
      </c>
      <c r="B1041" s="120" t="s">
        <v>4162</v>
      </c>
      <c r="C1041" s="121"/>
      <c r="D1041" s="121">
        <v>19853.2</v>
      </c>
      <c r="E1041" s="121">
        <v>0</v>
      </c>
      <c r="H1041" s="128"/>
    </row>
    <row r="1042" spans="1:8" ht="29.1" customHeight="1" x14ac:dyDescent="0.2">
      <c r="A1042" s="127" t="s">
        <v>4163</v>
      </c>
      <c r="B1042" s="120" t="s">
        <v>4164</v>
      </c>
      <c r="C1042" s="121"/>
      <c r="D1042" s="121">
        <v>26757.200000000001</v>
      </c>
      <c r="E1042" s="121">
        <v>0</v>
      </c>
      <c r="H1042" s="128"/>
    </row>
    <row r="1043" spans="1:8" ht="29.1" customHeight="1" x14ac:dyDescent="0.2">
      <c r="A1043" s="127" t="s">
        <v>4165</v>
      </c>
      <c r="B1043" s="120" t="s">
        <v>4166</v>
      </c>
      <c r="C1043" s="121"/>
      <c r="D1043" s="121">
        <v>8579.4</v>
      </c>
      <c r="E1043" s="121">
        <v>0</v>
      </c>
      <c r="H1043" s="128"/>
    </row>
    <row r="1044" spans="1:8" ht="29.1" customHeight="1" x14ac:dyDescent="0.2">
      <c r="A1044" s="127" t="s">
        <v>4167</v>
      </c>
      <c r="B1044" s="120" t="s">
        <v>4168</v>
      </c>
      <c r="C1044" s="121"/>
      <c r="D1044" s="121">
        <v>12735.7</v>
      </c>
      <c r="E1044" s="121">
        <v>0</v>
      </c>
      <c r="H1044" s="128"/>
    </row>
    <row r="1045" spans="1:8" ht="29.1" customHeight="1" x14ac:dyDescent="0.2">
      <c r="A1045" s="127" t="s">
        <v>4169</v>
      </c>
      <c r="B1045" s="120" t="s">
        <v>4170</v>
      </c>
      <c r="C1045" s="121"/>
      <c r="D1045" s="121">
        <v>15307.4</v>
      </c>
      <c r="E1045" s="121">
        <v>0</v>
      </c>
      <c r="H1045" s="128"/>
    </row>
    <row r="1046" spans="1:8" ht="29.1" customHeight="1" x14ac:dyDescent="0.2">
      <c r="A1046" s="127" t="s">
        <v>4171</v>
      </c>
      <c r="B1046" s="120" t="s">
        <v>4172</v>
      </c>
      <c r="C1046" s="121"/>
      <c r="D1046" s="121">
        <v>3253.2</v>
      </c>
      <c r="E1046" s="121">
        <v>0</v>
      </c>
      <c r="H1046" s="128"/>
    </row>
    <row r="1047" spans="1:8" ht="29.1" customHeight="1" x14ac:dyDescent="0.2">
      <c r="A1047" s="127" t="s">
        <v>4173</v>
      </c>
      <c r="B1047" s="120" t="s">
        <v>4174</v>
      </c>
      <c r="C1047" s="121"/>
      <c r="D1047" s="121">
        <v>15401.2</v>
      </c>
      <c r="E1047" s="121">
        <v>0</v>
      </c>
      <c r="H1047" s="128"/>
    </row>
    <row r="1048" spans="1:8" ht="29.1" customHeight="1" x14ac:dyDescent="0.2">
      <c r="A1048" s="127" t="s">
        <v>4175</v>
      </c>
      <c r="B1048" s="120" t="s">
        <v>4176</v>
      </c>
      <c r="C1048" s="121"/>
      <c r="D1048" s="121">
        <v>34464</v>
      </c>
      <c r="E1048" s="121">
        <v>0</v>
      </c>
      <c r="H1048" s="128"/>
    </row>
    <row r="1049" spans="1:8" ht="29.1" customHeight="1" x14ac:dyDescent="0.2">
      <c r="A1049" s="127" t="s">
        <v>4177</v>
      </c>
      <c r="B1049" s="120" t="s">
        <v>4178</v>
      </c>
      <c r="C1049" s="121"/>
      <c r="D1049" s="121">
        <v>20012</v>
      </c>
      <c r="E1049" s="121">
        <v>0</v>
      </c>
      <c r="H1049" s="128"/>
    </row>
    <row r="1050" spans="1:8" ht="29.1" customHeight="1" x14ac:dyDescent="0.2">
      <c r="A1050" s="127" t="s">
        <v>4179</v>
      </c>
      <c r="B1050" s="120" t="s">
        <v>4180</v>
      </c>
      <c r="C1050" s="121"/>
      <c r="D1050" s="121">
        <v>15134.6</v>
      </c>
      <c r="E1050" s="121">
        <v>0</v>
      </c>
      <c r="H1050" s="128"/>
    </row>
    <row r="1051" spans="1:8" ht="29.1" customHeight="1" x14ac:dyDescent="0.2">
      <c r="A1051" s="119" t="s">
        <v>4181</v>
      </c>
      <c r="B1051" s="120" t="s">
        <v>4182</v>
      </c>
      <c r="C1051" s="121"/>
      <c r="D1051" s="121">
        <v>42551</v>
      </c>
      <c r="E1051" s="121">
        <v>0</v>
      </c>
      <c r="H1051" s="128"/>
    </row>
    <row r="1052" spans="1:8" ht="29.1" customHeight="1" x14ac:dyDescent="0.2">
      <c r="A1052" s="119" t="s">
        <v>4183</v>
      </c>
      <c r="B1052" s="120" t="s">
        <v>4184</v>
      </c>
      <c r="C1052" s="121"/>
      <c r="D1052" s="121">
        <v>0</v>
      </c>
      <c r="E1052" s="121">
        <v>39457.199999999997</v>
      </c>
      <c r="H1052" s="128"/>
    </row>
    <row r="1053" spans="1:8" ht="29.1" customHeight="1" x14ac:dyDescent="0.2">
      <c r="A1053" s="119" t="s">
        <v>4185</v>
      </c>
      <c r="B1053" s="120" t="s">
        <v>4186</v>
      </c>
      <c r="C1053" s="121"/>
      <c r="D1053" s="121">
        <v>28625.200000000001</v>
      </c>
      <c r="E1053" s="121">
        <v>0</v>
      </c>
      <c r="H1053" s="128"/>
    </row>
    <row r="1054" spans="1:8" ht="29.1" customHeight="1" x14ac:dyDescent="0.2">
      <c r="A1054" s="119" t="s">
        <v>4187</v>
      </c>
      <c r="B1054" s="120" t="s">
        <v>4188</v>
      </c>
      <c r="C1054" s="121"/>
      <c r="D1054" s="121">
        <v>7228.9</v>
      </c>
      <c r="E1054" s="121">
        <v>0</v>
      </c>
      <c r="H1054" s="128"/>
    </row>
    <row r="1055" spans="1:8" ht="29.1" customHeight="1" x14ac:dyDescent="0.2">
      <c r="A1055" s="119" t="s">
        <v>4189</v>
      </c>
      <c r="B1055" s="120" t="s">
        <v>4190</v>
      </c>
      <c r="C1055" s="121"/>
      <c r="D1055" s="121">
        <v>32070.6</v>
      </c>
      <c r="E1055" s="121">
        <v>0</v>
      </c>
      <c r="H1055" s="128"/>
    </row>
    <row r="1056" spans="1:8" ht="29.1" customHeight="1" x14ac:dyDescent="0.2">
      <c r="A1056" s="119" t="s">
        <v>4191</v>
      </c>
      <c r="B1056" s="120" t="s">
        <v>4192</v>
      </c>
      <c r="C1056" s="121"/>
      <c r="D1056" s="121">
        <v>18645.2</v>
      </c>
      <c r="E1056" s="121">
        <v>0</v>
      </c>
      <c r="H1056" s="128"/>
    </row>
    <row r="1057" spans="1:8" ht="29.1" customHeight="1" x14ac:dyDescent="0.2">
      <c r="A1057" s="119" t="s">
        <v>4193</v>
      </c>
      <c r="B1057" s="120" t="s">
        <v>4194</v>
      </c>
      <c r="C1057" s="121"/>
      <c r="D1057" s="121">
        <v>0</v>
      </c>
      <c r="E1057" s="121">
        <v>162700.6</v>
      </c>
      <c r="H1057" s="128"/>
    </row>
    <row r="1058" spans="1:8" ht="29.1" customHeight="1" x14ac:dyDescent="0.2">
      <c r="A1058" s="119" t="s">
        <v>4195</v>
      </c>
      <c r="B1058" s="120" t="s">
        <v>4196</v>
      </c>
      <c r="C1058" s="121"/>
      <c r="D1058" s="121">
        <v>16528.599999999999</v>
      </c>
      <c r="E1058" s="121">
        <v>0</v>
      </c>
      <c r="H1058" s="128"/>
    </row>
    <row r="1059" spans="1:8" ht="29.1" customHeight="1" x14ac:dyDescent="0.2">
      <c r="A1059" s="119" t="s">
        <v>4197</v>
      </c>
      <c r="B1059" s="120" t="s">
        <v>4198</v>
      </c>
      <c r="C1059" s="121"/>
      <c r="D1059" s="121">
        <v>71522.600000000006</v>
      </c>
      <c r="E1059" s="121">
        <v>0</v>
      </c>
      <c r="H1059" s="128"/>
    </row>
    <row r="1060" spans="1:8" ht="29.1" customHeight="1" x14ac:dyDescent="0.2">
      <c r="A1060" s="119" t="s">
        <v>4199</v>
      </c>
      <c r="B1060" s="120" t="s">
        <v>4200</v>
      </c>
      <c r="C1060" s="121"/>
      <c r="D1060" s="121">
        <v>31055.200000000001</v>
      </c>
      <c r="E1060" s="121">
        <v>0</v>
      </c>
      <c r="H1060" s="128"/>
    </row>
    <row r="1061" spans="1:8" ht="29.1" customHeight="1" x14ac:dyDescent="0.2">
      <c r="A1061" s="119" t="s">
        <v>4201</v>
      </c>
      <c r="B1061" s="120" t="s">
        <v>4202</v>
      </c>
      <c r="C1061" s="121"/>
      <c r="D1061" s="121">
        <v>41938.199999999997</v>
      </c>
      <c r="E1061" s="121">
        <v>0</v>
      </c>
      <c r="H1061" s="128"/>
    </row>
    <row r="1062" spans="1:8" ht="29.1" customHeight="1" x14ac:dyDescent="0.2">
      <c r="A1062" s="119" t="s">
        <v>4203</v>
      </c>
      <c r="B1062" s="120" t="s">
        <v>4204</v>
      </c>
      <c r="C1062" s="121"/>
      <c r="D1062" s="121">
        <v>60258.9</v>
      </c>
      <c r="E1062" s="121">
        <v>0</v>
      </c>
      <c r="H1062" s="128"/>
    </row>
    <row r="1063" spans="1:8" ht="29.1" customHeight="1" x14ac:dyDescent="0.2">
      <c r="A1063" s="119" t="s">
        <v>4205</v>
      </c>
      <c r="B1063" s="120" t="s">
        <v>4206</v>
      </c>
      <c r="C1063" s="121"/>
      <c r="D1063" s="121">
        <v>13547.3</v>
      </c>
      <c r="E1063" s="121">
        <v>0</v>
      </c>
      <c r="H1063" s="128"/>
    </row>
    <row r="1064" spans="1:8" ht="29.1" customHeight="1" x14ac:dyDescent="0.2">
      <c r="A1064" s="119" t="s">
        <v>4207</v>
      </c>
      <c r="B1064" s="120" t="s">
        <v>4208</v>
      </c>
      <c r="C1064" s="121"/>
      <c r="D1064" s="121">
        <v>22405</v>
      </c>
      <c r="E1064" s="121">
        <v>0</v>
      </c>
      <c r="H1064" s="128"/>
    </row>
    <row r="1065" spans="1:8" ht="29.1" customHeight="1" x14ac:dyDescent="0.2">
      <c r="A1065" s="119" t="s">
        <v>4209</v>
      </c>
      <c r="B1065" s="120" t="s">
        <v>4210</v>
      </c>
      <c r="C1065" s="121"/>
      <c r="D1065" s="121">
        <v>45925.8</v>
      </c>
      <c r="E1065" s="121">
        <v>0</v>
      </c>
      <c r="H1065" s="128"/>
    </row>
    <row r="1066" spans="1:8" ht="29.1" customHeight="1" x14ac:dyDescent="0.2">
      <c r="A1066" s="119" t="s">
        <v>4211</v>
      </c>
      <c r="B1066" s="120" t="s">
        <v>4212</v>
      </c>
      <c r="C1066" s="121"/>
      <c r="D1066" s="121">
        <v>20821.5</v>
      </c>
      <c r="E1066" s="121">
        <v>0</v>
      </c>
      <c r="H1066" s="128"/>
    </row>
    <row r="1067" spans="1:8" ht="29.1" customHeight="1" x14ac:dyDescent="0.2">
      <c r="A1067" s="119" t="s">
        <v>4213</v>
      </c>
      <c r="B1067" s="120" t="s">
        <v>4214</v>
      </c>
      <c r="C1067" s="121"/>
      <c r="D1067" s="121">
        <v>3906.7</v>
      </c>
      <c r="E1067" s="121">
        <v>0</v>
      </c>
      <c r="H1067" s="128"/>
    </row>
    <row r="1068" spans="1:8" ht="29.1" customHeight="1" x14ac:dyDescent="0.2">
      <c r="A1068" s="119" t="s">
        <v>4215</v>
      </c>
      <c r="B1068" s="120" t="s">
        <v>4216</v>
      </c>
      <c r="C1068" s="121"/>
      <c r="D1068" s="121">
        <v>14853.1</v>
      </c>
      <c r="E1068" s="121">
        <v>0</v>
      </c>
      <c r="H1068" s="128"/>
    </row>
    <row r="1069" spans="1:8" ht="29.1" customHeight="1" x14ac:dyDescent="0.2">
      <c r="A1069" s="127" t="s">
        <v>2108</v>
      </c>
      <c r="B1069" s="120" t="s">
        <v>2109</v>
      </c>
      <c r="C1069" s="121"/>
      <c r="D1069" s="121">
        <v>167080.79999999999</v>
      </c>
      <c r="E1069" s="121">
        <v>0</v>
      </c>
      <c r="H1069" s="128"/>
    </row>
    <row r="1070" spans="1:8" ht="29.1" customHeight="1" x14ac:dyDescent="0.2">
      <c r="A1070" s="127" t="s">
        <v>4217</v>
      </c>
      <c r="B1070" s="120" t="s">
        <v>4218</v>
      </c>
      <c r="C1070" s="121"/>
      <c r="D1070" s="121">
        <v>22508.9</v>
      </c>
      <c r="E1070" s="121">
        <v>0</v>
      </c>
      <c r="H1070" s="128"/>
    </row>
    <row r="1071" spans="1:8" ht="29.1" customHeight="1" x14ac:dyDescent="0.2">
      <c r="A1071" s="127" t="s">
        <v>4219</v>
      </c>
      <c r="B1071" s="120" t="s">
        <v>5313</v>
      </c>
      <c r="C1071" s="121"/>
      <c r="D1071" s="121">
        <v>35918.199999999997</v>
      </c>
      <c r="E1071" s="121">
        <v>0</v>
      </c>
      <c r="H1071" s="128"/>
    </row>
    <row r="1072" spans="1:8" ht="29.1" customHeight="1" x14ac:dyDescent="0.2">
      <c r="A1072" s="127" t="s">
        <v>4220</v>
      </c>
      <c r="B1072" s="120" t="s">
        <v>4221</v>
      </c>
      <c r="C1072" s="121"/>
      <c r="D1072" s="121">
        <v>32195</v>
      </c>
      <c r="E1072" s="121">
        <v>0</v>
      </c>
      <c r="H1072" s="128"/>
    </row>
    <row r="1073" spans="1:8" ht="29.1" customHeight="1" x14ac:dyDescent="0.2">
      <c r="A1073" s="127" t="s">
        <v>4222</v>
      </c>
      <c r="B1073" s="120" t="s">
        <v>4223</v>
      </c>
      <c r="C1073" s="121"/>
      <c r="D1073" s="121">
        <v>6366.4</v>
      </c>
      <c r="E1073" s="121">
        <v>0</v>
      </c>
      <c r="H1073" s="128"/>
    </row>
    <row r="1074" spans="1:8" ht="29.1" customHeight="1" x14ac:dyDescent="0.2">
      <c r="A1074" s="127" t="s">
        <v>4224</v>
      </c>
      <c r="B1074" s="120" t="s">
        <v>4225</v>
      </c>
      <c r="C1074" s="121"/>
      <c r="D1074" s="121">
        <v>13857.7</v>
      </c>
      <c r="E1074" s="121">
        <v>0</v>
      </c>
      <c r="H1074" s="128"/>
    </row>
    <row r="1075" spans="1:8" ht="29.1" customHeight="1" x14ac:dyDescent="0.2">
      <c r="A1075" s="127" t="s">
        <v>4226</v>
      </c>
      <c r="B1075" s="120" t="s">
        <v>4227</v>
      </c>
      <c r="C1075" s="121"/>
      <c r="D1075" s="121">
        <v>36052</v>
      </c>
      <c r="E1075" s="121">
        <v>0</v>
      </c>
      <c r="H1075" s="128"/>
    </row>
    <row r="1076" spans="1:8" ht="29.1" customHeight="1" x14ac:dyDescent="0.2">
      <c r="A1076" s="127" t="s">
        <v>4228</v>
      </c>
      <c r="B1076" s="120" t="s">
        <v>4229</v>
      </c>
      <c r="C1076" s="121"/>
      <c r="D1076" s="121">
        <v>23666.2</v>
      </c>
      <c r="E1076" s="121">
        <v>0</v>
      </c>
      <c r="H1076" s="128"/>
    </row>
    <row r="1077" spans="1:8" ht="29.1" customHeight="1" x14ac:dyDescent="0.2">
      <c r="A1077" s="127" t="s">
        <v>4230</v>
      </c>
      <c r="B1077" s="120" t="s">
        <v>4231</v>
      </c>
      <c r="C1077" s="121"/>
      <c r="D1077" s="121">
        <v>44939.8</v>
      </c>
      <c r="E1077" s="121">
        <v>0</v>
      </c>
      <c r="H1077" s="128"/>
    </row>
    <row r="1078" spans="1:8" ht="29.1" customHeight="1" x14ac:dyDescent="0.2">
      <c r="A1078" s="127" t="s">
        <v>4232</v>
      </c>
      <c r="B1078" s="120" t="s">
        <v>4233</v>
      </c>
      <c r="C1078" s="121"/>
      <c r="D1078" s="121">
        <v>24147.1</v>
      </c>
      <c r="E1078" s="121">
        <v>0</v>
      </c>
      <c r="H1078" s="128"/>
    </row>
    <row r="1079" spans="1:8" ht="29.1" customHeight="1" x14ac:dyDescent="0.2">
      <c r="A1079" s="127" t="s">
        <v>4234</v>
      </c>
      <c r="B1079" s="120" t="s">
        <v>4235</v>
      </c>
      <c r="C1079" s="121"/>
      <c r="D1079" s="121">
        <v>9031.1</v>
      </c>
      <c r="E1079" s="121">
        <v>0</v>
      </c>
      <c r="H1079" s="128"/>
    </row>
    <row r="1080" spans="1:8" ht="29.1" customHeight="1" x14ac:dyDescent="0.2">
      <c r="A1080" s="127" t="s">
        <v>4236</v>
      </c>
      <c r="B1080" s="120" t="s">
        <v>4237</v>
      </c>
      <c r="C1080" s="121"/>
      <c r="D1080" s="121">
        <v>0</v>
      </c>
      <c r="E1080" s="121">
        <v>31541.8</v>
      </c>
      <c r="H1080" s="128"/>
    </row>
    <row r="1081" spans="1:8" ht="29.1" customHeight="1" x14ac:dyDescent="0.2">
      <c r="A1081" s="127" t="s">
        <v>4238</v>
      </c>
      <c r="B1081" s="120" t="s">
        <v>4239</v>
      </c>
      <c r="C1081" s="121"/>
      <c r="D1081" s="121">
        <v>17535.3</v>
      </c>
      <c r="E1081" s="121">
        <v>0</v>
      </c>
      <c r="H1081" s="128"/>
    </row>
    <row r="1082" spans="1:8" ht="29.1" customHeight="1" x14ac:dyDescent="0.2">
      <c r="A1082" s="119" t="s">
        <v>4240</v>
      </c>
      <c r="B1082" s="120" t="s">
        <v>4241</v>
      </c>
      <c r="C1082" s="121"/>
      <c r="D1082" s="121">
        <v>25464.799999999999</v>
      </c>
      <c r="E1082" s="121">
        <v>0</v>
      </c>
      <c r="H1082" s="128"/>
    </row>
    <row r="1083" spans="1:8" ht="29.1" customHeight="1" x14ac:dyDescent="0.2">
      <c r="A1083" s="119" t="s">
        <v>4242</v>
      </c>
      <c r="B1083" s="120" t="s">
        <v>4243</v>
      </c>
      <c r="C1083" s="121"/>
      <c r="D1083" s="121">
        <v>72399.399999999994</v>
      </c>
      <c r="E1083" s="121">
        <v>0</v>
      </c>
      <c r="H1083" s="128"/>
    </row>
    <row r="1084" spans="1:8" ht="29.1" customHeight="1" x14ac:dyDescent="0.2">
      <c r="A1084" s="119" t="s">
        <v>4244</v>
      </c>
      <c r="B1084" s="120" t="s">
        <v>4245</v>
      </c>
      <c r="C1084" s="121"/>
      <c r="D1084" s="121">
        <v>15324.2</v>
      </c>
      <c r="E1084" s="121">
        <v>0</v>
      </c>
      <c r="H1084" s="128"/>
    </row>
    <row r="1085" spans="1:8" ht="29.1" customHeight="1" x14ac:dyDescent="0.2">
      <c r="A1085" s="119" t="s">
        <v>4246</v>
      </c>
      <c r="B1085" s="120" t="s">
        <v>4247</v>
      </c>
      <c r="C1085" s="121"/>
      <c r="D1085" s="121">
        <v>25976</v>
      </c>
      <c r="E1085" s="121">
        <v>0</v>
      </c>
      <c r="H1085" s="128"/>
    </row>
    <row r="1086" spans="1:8" ht="29.1" customHeight="1" x14ac:dyDescent="0.2">
      <c r="A1086" s="119" t="s">
        <v>4248</v>
      </c>
      <c r="B1086" s="120" t="s">
        <v>4249</v>
      </c>
      <c r="C1086" s="121"/>
      <c r="D1086" s="121">
        <v>90145.3</v>
      </c>
      <c r="E1086" s="121">
        <v>0</v>
      </c>
      <c r="H1086" s="128"/>
    </row>
    <row r="1087" spans="1:8" ht="29.1" customHeight="1" x14ac:dyDescent="0.2">
      <c r="A1087" s="119" t="s">
        <v>4250</v>
      </c>
      <c r="B1087" s="120" t="s">
        <v>4251</v>
      </c>
      <c r="C1087" s="121"/>
      <c r="D1087" s="121">
        <v>140591.9</v>
      </c>
      <c r="E1087" s="121">
        <v>0</v>
      </c>
      <c r="H1087" s="128"/>
    </row>
    <row r="1088" spans="1:8" ht="29.1" customHeight="1" x14ac:dyDescent="0.2">
      <c r="A1088" s="119" t="s">
        <v>4252</v>
      </c>
      <c r="B1088" s="120" t="s">
        <v>4253</v>
      </c>
      <c r="C1088" s="121"/>
      <c r="D1088" s="121">
        <v>12095.6</v>
      </c>
      <c r="E1088" s="121">
        <v>0</v>
      </c>
      <c r="H1088" s="128"/>
    </row>
    <row r="1089" spans="1:8" ht="29.1" customHeight="1" x14ac:dyDescent="0.2">
      <c r="A1089" s="119" t="s">
        <v>4254</v>
      </c>
      <c r="B1089" s="120" t="s">
        <v>4255</v>
      </c>
      <c r="C1089" s="121"/>
      <c r="D1089" s="121">
        <v>0</v>
      </c>
      <c r="E1089" s="121">
        <v>35311.9</v>
      </c>
      <c r="H1089" s="128"/>
    </row>
    <row r="1090" spans="1:8" ht="29.1" customHeight="1" x14ac:dyDescent="0.2">
      <c r="A1090" s="119" t="s">
        <v>4256</v>
      </c>
      <c r="B1090" s="120" t="s">
        <v>4257</v>
      </c>
      <c r="C1090" s="121"/>
      <c r="D1090" s="121">
        <v>19390.7</v>
      </c>
      <c r="E1090" s="121">
        <v>0</v>
      </c>
      <c r="H1090" s="128"/>
    </row>
    <row r="1091" spans="1:8" ht="29.1" customHeight="1" x14ac:dyDescent="0.2">
      <c r="A1091" s="119" t="s">
        <v>4258</v>
      </c>
      <c r="B1091" s="120" t="s">
        <v>4259</v>
      </c>
      <c r="C1091" s="121"/>
      <c r="D1091" s="121">
        <v>28047.200000000001</v>
      </c>
      <c r="E1091" s="121">
        <v>0</v>
      </c>
      <c r="H1091" s="128"/>
    </row>
    <row r="1092" spans="1:8" ht="29.1" customHeight="1" x14ac:dyDescent="0.2">
      <c r="A1092" s="119" t="s">
        <v>4260</v>
      </c>
      <c r="B1092" s="120" t="s">
        <v>3752</v>
      </c>
      <c r="C1092" s="121"/>
      <c r="D1092" s="121">
        <v>15681.5</v>
      </c>
      <c r="E1092" s="121">
        <v>0</v>
      </c>
      <c r="H1092" s="128"/>
    </row>
    <row r="1093" spans="1:8" ht="29.1" customHeight="1" x14ac:dyDescent="0.2">
      <c r="A1093" s="119" t="s">
        <v>4261</v>
      </c>
      <c r="B1093" s="120" t="s">
        <v>4262</v>
      </c>
      <c r="C1093" s="121"/>
      <c r="D1093" s="121">
        <v>106032.5</v>
      </c>
      <c r="E1093" s="121">
        <v>0</v>
      </c>
      <c r="H1093" s="128"/>
    </row>
    <row r="1094" spans="1:8" ht="29.1" customHeight="1" x14ac:dyDescent="0.2">
      <c r="A1094" s="119" t="s">
        <v>4263</v>
      </c>
      <c r="B1094" s="120" t="s">
        <v>4264</v>
      </c>
      <c r="C1094" s="121"/>
      <c r="D1094" s="121">
        <v>42324.7</v>
      </c>
      <c r="E1094" s="121">
        <v>0</v>
      </c>
      <c r="H1094" s="128"/>
    </row>
    <row r="1095" spans="1:8" ht="29.1" customHeight="1" x14ac:dyDescent="0.2">
      <c r="A1095" s="119" t="s">
        <v>2123</v>
      </c>
      <c r="B1095" s="120" t="s">
        <v>2124</v>
      </c>
      <c r="C1095" s="121"/>
      <c r="D1095" s="121">
        <v>24275.3</v>
      </c>
      <c r="E1095" s="121">
        <v>0</v>
      </c>
      <c r="H1095" s="128"/>
    </row>
    <row r="1096" spans="1:8" ht="29.1" customHeight="1" x14ac:dyDescent="0.2">
      <c r="A1096" s="119" t="s">
        <v>4265</v>
      </c>
      <c r="B1096" s="120" t="s">
        <v>4266</v>
      </c>
      <c r="C1096" s="121"/>
      <c r="D1096" s="121">
        <v>1153</v>
      </c>
      <c r="E1096" s="121">
        <v>0</v>
      </c>
      <c r="H1096" s="128"/>
    </row>
    <row r="1097" spans="1:8" ht="29.1" customHeight="1" x14ac:dyDescent="0.2">
      <c r="A1097" s="119" t="s">
        <v>4267</v>
      </c>
      <c r="B1097" s="120" t="s">
        <v>4268</v>
      </c>
      <c r="C1097" s="121"/>
      <c r="D1097" s="121">
        <v>30027.8</v>
      </c>
      <c r="E1097" s="121">
        <v>0</v>
      </c>
      <c r="H1097" s="128"/>
    </row>
    <row r="1098" spans="1:8" ht="29.1" customHeight="1" x14ac:dyDescent="0.2">
      <c r="A1098" s="119" t="s">
        <v>4269</v>
      </c>
      <c r="B1098" s="120" t="s">
        <v>4270</v>
      </c>
      <c r="C1098" s="121"/>
      <c r="D1098" s="121">
        <v>29545</v>
      </c>
      <c r="E1098" s="121">
        <v>0</v>
      </c>
      <c r="H1098" s="128"/>
    </row>
    <row r="1099" spans="1:8" ht="29.1" customHeight="1" x14ac:dyDescent="0.2">
      <c r="A1099" s="119" t="s">
        <v>4271</v>
      </c>
      <c r="B1099" s="120" t="s">
        <v>4272</v>
      </c>
      <c r="C1099" s="121"/>
      <c r="D1099" s="121">
        <v>27190</v>
      </c>
      <c r="E1099" s="121">
        <v>0</v>
      </c>
      <c r="H1099" s="128"/>
    </row>
    <row r="1100" spans="1:8" ht="29.1" customHeight="1" x14ac:dyDescent="0.2">
      <c r="A1100" s="119" t="s">
        <v>4273</v>
      </c>
      <c r="B1100" s="120" t="s">
        <v>4274</v>
      </c>
      <c r="C1100" s="121"/>
      <c r="D1100" s="121">
        <v>38024.1</v>
      </c>
      <c r="E1100" s="121">
        <v>0</v>
      </c>
      <c r="H1100" s="128"/>
    </row>
    <row r="1101" spans="1:8" ht="29.1" customHeight="1" x14ac:dyDescent="0.2">
      <c r="A1101" s="119" t="s">
        <v>4275</v>
      </c>
      <c r="B1101" s="120" t="s">
        <v>4276</v>
      </c>
      <c r="C1101" s="121"/>
      <c r="D1101" s="121">
        <v>63740.9</v>
      </c>
      <c r="E1101" s="121">
        <v>0</v>
      </c>
      <c r="H1101" s="128"/>
    </row>
    <row r="1102" spans="1:8" ht="29.1" customHeight="1" x14ac:dyDescent="0.2">
      <c r="A1102" s="119" t="s">
        <v>4277</v>
      </c>
      <c r="B1102" s="120" t="s">
        <v>4278</v>
      </c>
      <c r="C1102" s="121"/>
      <c r="D1102" s="121">
        <v>20175.7</v>
      </c>
      <c r="E1102" s="121">
        <v>0</v>
      </c>
      <c r="H1102" s="128"/>
    </row>
    <row r="1103" spans="1:8" ht="29.1" customHeight="1" x14ac:dyDescent="0.2">
      <c r="A1103" s="119" t="s">
        <v>4279</v>
      </c>
      <c r="B1103" s="120" t="s">
        <v>4280</v>
      </c>
      <c r="C1103" s="121"/>
      <c r="D1103" s="121">
        <v>15283.4</v>
      </c>
      <c r="E1103" s="121">
        <v>0</v>
      </c>
      <c r="H1103" s="128"/>
    </row>
    <row r="1104" spans="1:8" ht="29.1" customHeight="1" x14ac:dyDescent="0.2">
      <c r="A1104" s="119" t="s">
        <v>4281</v>
      </c>
      <c r="B1104" s="120" t="s">
        <v>4282</v>
      </c>
      <c r="C1104" s="121"/>
      <c r="D1104" s="121">
        <v>84539.1</v>
      </c>
      <c r="E1104" s="121">
        <v>0</v>
      </c>
      <c r="H1104" s="128"/>
    </row>
    <row r="1105" spans="1:8" ht="29.1" customHeight="1" x14ac:dyDescent="0.2">
      <c r="A1105" s="119" t="s">
        <v>4283</v>
      </c>
      <c r="B1105" s="120" t="s">
        <v>4284</v>
      </c>
      <c r="C1105" s="121"/>
      <c r="D1105" s="121">
        <v>45225.9</v>
      </c>
      <c r="E1105" s="121">
        <v>0</v>
      </c>
      <c r="H1105" s="128"/>
    </row>
    <row r="1106" spans="1:8" ht="29.1" customHeight="1" x14ac:dyDescent="0.2">
      <c r="A1106" s="119" t="s">
        <v>4285</v>
      </c>
      <c r="B1106" s="120" t="s">
        <v>4286</v>
      </c>
      <c r="C1106" s="121"/>
      <c r="D1106" s="121">
        <v>53687.5</v>
      </c>
      <c r="E1106" s="121">
        <v>0</v>
      </c>
      <c r="H1106" s="128"/>
    </row>
    <row r="1107" spans="1:8" ht="29.1" customHeight="1" x14ac:dyDescent="0.2">
      <c r="A1107" s="119" t="s">
        <v>4287</v>
      </c>
      <c r="B1107" s="120" t="s">
        <v>4288</v>
      </c>
      <c r="C1107" s="121"/>
      <c r="D1107" s="121">
        <v>80453.3</v>
      </c>
      <c r="E1107" s="121">
        <v>0</v>
      </c>
      <c r="H1107" s="128"/>
    </row>
    <row r="1108" spans="1:8" ht="29.1" customHeight="1" x14ac:dyDescent="0.2">
      <c r="A1108" s="119" t="s">
        <v>4289</v>
      </c>
      <c r="B1108" s="120" t="s">
        <v>4290</v>
      </c>
      <c r="C1108" s="121"/>
      <c r="D1108" s="121">
        <v>30501.7</v>
      </c>
      <c r="E1108" s="121">
        <v>0</v>
      </c>
      <c r="H1108" s="128"/>
    </row>
    <row r="1109" spans="1:8" ht="29.1" customHeight="1" x14ac:dyDescent="0.2">
      <c r="A1109" s="119" t="s">
        <v>4291</v>
      </c>
      <c r="B1109" s="120" t="s">
        <v>4292</v>
      </c>
      <c r="C1109" s="121"/>
      <c r="D1109" s="121">
        <v>10280.5</v>
      </c>
      <c r="E1109" s="121">
        <v>0</v>
      </c>
      <c r="H1109" s="128"/>
    </row>
    <row r="1110" spans="1:8" ht="29.1" customHeight="1" x14ac:dyDescent="0.2">
      <c r="A1110" s="119" t="s">
        <v>4293</v>
      </c>
      <c r="B1110" s="120" t="s">
        <v>4294</v>
      </c>
      <c r="C1110" s="121"/>
      <c r="D1110" s="121">
        <v>35335.9</v>
      </c>
      <c r="E1110" s="121">
        <v>0</v>
      </c>
      <c r="H1110" s="128"/>
    </row>
    <row r="1111" spans="1:8" ht="29.1" customHeight="1" x14ac:dyDescent="0.2">
      <c r="A1111" s="119" t="s">
        <v>4295</v>
      </c>
      <c r="B1111" s="120" t="s">
        <v>4296</v>
      </c>
      <c r="C1111" s="121"/>
      <c r="D1111" s="121">
        <v>10663.9</v>
      </c>
      <c r="E1111" s="121">
        <v>0</v>
      </c>
      <c r="H1111" s="128"/>
    </row>
    <row r="1112" spans="1:8" ht="29.1" customHeight="1" x14ac:dyDescent="0.2">
      <c r="A1112" s="119" t="s">
        <v>4297</v>
      </c>
      <c r="B1112" s="120" t="s">
        <v>4298</v>
      </c>
      <c r="C1112" s="121"/>
      <c r="D1112" s="121">
        <v>126960</v>
      </c>
      <c r="E1112" s="121">
        <v>0</v>
      </c>
      <c r="H1112" s="128"/>
    </row>
    <row r="1113" spans="1:8" ht="29.1" customHeight="1" x14ac:dyDescent="0.2">
      <c r="A1113" s="119" t="s">
        <v>4299</v>
      </c>
      <c r="B1113" s="120" t="s">
        <v>4300</v>
      </c>
      <c r="C1113" s="121"/>
      <c r="D1113" s="121">
        <v>38591.300000000003</v>
      </c>
      <c r="E1113" s="121">
        <v>0</v>
      </c>
      <c r="H1113" s="128"/>
    </row>
    <row r="1114" spans="1:8" ht="29.1" customHeight="1" x14ac:dyDescent="0.2">
      <c r="A1114" s="119" t="s">
        <v>4301</v>
      </c>
      <c r="B1114" s="120" t="s">
        <v>4302</v>
      </c>
      <c r="C1114" s="121"/>
      <c r="D1114" s="121">
        <v>50108.3</v>
      </c>
      <c r="E1114" s="121">
        <v>0</v>
      </c>
      <c r="H1114" s="128"/>
    </row>
    <row r="1115" spans="1:8" ht="29.1" customHeight="1" x14ac:dyDescent="0.2">
      <c r="A1115" s="119" t="s">
        <v>4303</v>
      </c>
      <c r="B1115" s="120" t="s">
        <v>2430</v>
      </c>
      <c r="C1115" s="121"/>
      <c r="D1115" s="121">
        <v>46759.8</v>
      </c>
      <c r="E1115" s="121">
        <v>0</v>
      </c>
      <c r="H1115" s="128"/>
    </row>
    <row r="1116" spans="1:8" ht="29.1" customHeight="1" x14ac:dyDescent="0.2">
      <c r="A1116" s="119" t="s">
        <v>4304</v>
      </c>
      <c r="B1116" s="120" t="s">
        <v>3617</v>
      </c>
      <c r="C1116" s="121"/>
      <c r="D1116" s="121">
        <v>40461.9</v>
      </c>
      <c r="E1116" s="121">
        <v>0</v>
      </c>
      <c r="H1116" s="128"/>
    </row>
    <row r="1117" spans="1:8" ht="29.1" customHeight="1" x14ac:dyDescent="0.2">
      <c r="A1117" s="119" t="s">
        <v>4305</v>
      </c>
      <c r="B1117" s="120" t="s">
        <v>4306</v>
      </c>
      <c r="C1117" s="121"/>
      <c r="D1117" s="121">
        <v>24899.8</v>
      </c>
      <c r="E1117" s="121">
        <v>0</v>
      </c>
      <c r="H1117" s="128"/>
    </row>
    <row r="1118" spans="1:8" ht="29.1" customHeight="1" x14ac:dyDescent="0.2">
      <c r="A1118" s="119" t="s">
        <v>4307</v>
      </c>
      <c r="B1118" s="120" t="s">
        <v>4308</v>
      </c>
      <c r="C1118" s="121"/>
      <c r="D1118" s="121">
        <v>39073.199999999997</v>
      </c>
      <c r="E1118" s="121">
        <v>0</v>
      </c>
      <c r="H1118" s="128"/>
    </row>
    <row r="1119" spans="1:8" ht="29.1" customHeight="1" x14ac:dyDescent="0.2">
      <c r="A1119" s="119" t="s">
        <v>4309</v>
      </c>
      <c r="B1119" s="120" t="s">
        <v>4310</v>
      </c>
      <c r="C1119" s="121"/>
      <c r="D1119" s="121">
        <v>33554</v>
      </c>
      <c r="E1119" s="121">
        <v>0</v>
      </c>
      <c r="H1119" s="128"/>
    </row>
    <row r="1120" spans="1:8" ht="29.1" customHeight="1" x14ac:dyDescent="0.2">
      <c r="A1120" s="119" t="s">
        <v>4311</v>
      </c>
      <c r="B1120" s="120" t="s">
        <v>4312</v>
      </c>
      <c r="C1120" s="121"/>
      <c r="D1120" s="121">
        <v>35925.699999999997</v>
      </c>
      <c r="E1120" s="121">
        <v>0</v>
      </c>
      <c r="H1120" s="128"/>
    </row>
    <row r="1121" spans="1:8" ht="29.1" customHeight="1" x14ac:dyDescent="0.2">
      <c r="A1121" s="119" t="s">
        <v>4313</v>
      </c>
      <c r="B1121" s="120" t="s">
        <v>2436</v>
      </c>
      <c r="C1121" s="121"/>
      <c r="D1121" s="121">
        <v>27254.2</v>
      </c>
      <c r="E1121" s="121">
        <v>0</v>
      </c>
      <c r="H1121" s="128"/>
    </row>
    <row r="1122" spans="1:8" ht="29.1" customHeight="1" x14ac:dyDescent="0.2">
      <c r="A1122" s="119" t="s">
        <v>4314</v>
      </c>
      <c r="B1122" s="120" t="s">
        <v>4315</v>
      </c>
      <c r="C1122" s="121"/>
      <c r="D1122" s="121">
        <v>48467.7</v>
      </c>
      <c r="E1122" s="121">
        <v>0</v>
      </c>
      <c r="H1122" s="128"/>
    </row>
    <row r="1123" spans="1:8" ht="29.1" customHeight="1" x14ac:dyDescent="0.2">
      <c r="A1123" s="119" t="s">
        <v>2125</v>
      </c>
      <c r="B1123" s="120" t="s">
        <v>2126</v>
      </c>
      <c r="C1123" s="121"/>
      <c r="D1123" s="121">
        <v>0</v>
      </c>
      <c r="E1123" s="121">
        <v>69542.899999999994</v>
      </c>
      <c r="H1123" s="128"/>
    </row>
    <row r="1124" spans="1:8" ht="29.1" customHeight="1" x14ac:dyDescent="0.2">
      <c r="A1124" s="119" t="s">
        <v>4316</v>
      </c>
      <c r="B1124" s="120" t="s">
        <v>4317</v>
      </c>
      <c r="C1124" s="121"/>
      <c r="D1124" s="121">
        <v>0</v>
      </c>
      <c r="E1124" s="121">
        <v>144428.6</v>
      </c>
      <c r="H1124" s="128"/>
    </row>
    <row r="1125" spans="1:8" ht="29.1" customHeight="1" x14ac:dyDescent="0.2">
      <c r="A1125" s="119" t="s">
        <v>4318</v>
      </c>
      <c r="B1125" s="120" t="s">
        <v>4319</v>
      </c>
      <c r="C1125" s="121"/>
      <c r="D1125" s="121">
        <v>46792.3</v>
      </c>
      <c r="E1125" s="121">
        <v>0</v>
      </c>
      <c r="H1125" s="128"/>
    </row>
    <row r="1126" spans="1:8" ht="29.1" customHeight="1" x14ac:dyDescent="0.2">
      <c r="A1126" s="127" t="s">
        <v>2127</v>
      </c>
      <c r="B1126" s="120" t="s">
        <v>2128</v>
      </c>
      <c r="C1126" s="121"/>
      <c r="D1126" s="121">
        <v>477591.80000000005</v>
      </c>
      <c r="E1126" s="121">
        <v>0</v>
      </c>
      <c r="H1126" s="128"/>
    </row>
    <row r="1127" spans="1:8" ht="29.1" customHeight="1" x14ac:dyDescent="0.2">
      <c r="A1127" s="127" t="s">
        <v>4320</v>
      </c>
      <c r="B1127" s="120" t="s">
        <v>4321</v>
      </c>
      <c r="C1127" s="121"/>
      <c r="D1127" s="121">
        <v>7440.3</v>
      </c>
      <c r="E1127" s="121">
        <v>0</v>
      </c>
      <c r="H1127" s="128"/>
    </row>
    <row r="1128" spans="1:8" ht="29.1" customHeight="1" x14ac:dyDescent="0.2">
      <c r="A1128" s="127" t="s">
        <v>4322</v>
      </c>
      <c r="B1128" s="120" t="s">
        <v>4323</v>
      </c>
      <c r="C1128" s="121"/>
      <c r="D1128" s="121">
        <v>13843.5</v>
      </c>
      <c r="E1128" s="121">
        <v>0</v>
      </c>
      <c r="H1128" s="128"/>
    </row>
    <row r="1129" spans="1:8" ht="29.1" customHeight="1" x14ac:dyDescent="0.2">
      <c r="A1129" s="127" t="s">
        <v>4324</v>
      </c>
      <c r="B1129" s="120" t="s">
        <v>4325</v>
      </c>
      <c r="C1129" s="121"/>
      <c r="D1129" s="121">
        <v>41786.699999999997</v>
      </c>
      <c r="E1129" s="121">
        <v>0</v>
      </c>
      <c r="H1129" s="128"/>
    </row>
    <row r="1130" spans="1:8" ht="29.1" customHeight="1" x14ac:dyDescent="0.2">
      <c r="A1130" s="127" t="s">
        <v>4326</v>
      </c>
      <c r="B1130" s="120" t="s">
        <v>2615</v>
      </c>
      <c r="C1130" s="121"/>
      <c r="D1130" s="121">
        <v>9957.5</v>
      </c>
      <c r="E1130" s="121">
        <v>0</v>
      </c>
      <c r="H1130" s="128"/>
    </row>
    <row r="1131" spans="1:8" ht="29.1" customHeight="1" x14ac:dyDescent="0.2">
      <c r="A1131" s="127" t="s">
        <v>4327</v>
      </c>
      <c r="B1131" s="120" t="s">
        <v>4328</v>
      </c>
      <c r="C1131" s="121"/>
      <c r="D1131" s="121">
        <v>35725.300000000003</v>
      </c>
      <c r="E1131" s="121">
        <v>0</v>
      </c>
      <c r="H1131" s="128"/>
    </row>
    <row r="1132" spans="1:8" ht="29.1" customHeight="1" x14ac:dyDescent="0.2">
      <c r="A1132" s="127" t="s">
        <v>4329</v>
      </c>
      <c r="B1132" s="120" t="s">
        <v>4330</v>
      </c>
      <c r="C1132" s="121"/>
      <c r="D1132" s="121">
        <v>22276.799999999999</v>
      </c>
      <c r="E1132" s="121">
        <v>0</v>
      </c>
      <c r="H1132" s="128"/>
    </row>
    <row r="1133" spans="1:8" ht="29.1" customHeight="1" x14ac:dyDescent="0.2">
      <c r="A1133" s="127" t="s">
        <v>4331</v>
      </c>
      <c r="B1133" s="120" t="s">
        <v>4332</v>
      </c>
      <c r="C1133" s="121"/>
      <c r="D1133" s="121">
        <v>19948.7</v>
      </c>
      <c r="E1133" s="121">
        <v>0</v>
      </c>
      <c r="H1133" s="128"/>
    </row>
    <row r="1134" spans="1:8" ht="29.1" customHeight="1" x14ac:dyDescent="0.2">
      <c r="A1134" s="127" t="s">
        <v>4333</v>
      </c>
      <c r="B1134" s="120" t="s">
        <v>4334</v>
      </c>
      <c r="C1134" s="121"/>
      <c r="D1134" s="121">
        <v>11001.2</v>
      </c>
      <c r="E1134" s="121">
        <v>0</v>
      </c>
      <c r="H1134" s="128"/>
    </row>
    <row r="1135" spans="1:8" ht="29.1" customHeight="1" x14ac:dyDescent="0.2">
      <c r="A1135" s="127" t="s">
        <v>4335</v>
      </c>
      <c r="B1135" s="120" t="s">
        <v>4336</v>
      </c>
      <c r="C1135" s="121"/>
      <c r="D1135" s="121">
        <v>7418.7</v>
      </c>
      <c r="E1135" s="121">
        <v>0</v>
      </c>
      <c r="H1135" s="128"/>
    </row>
    <row r="1136" spans="1:8" ht="29.1" customHeight="1" x14ac:dyDescent="0.2">
      <c r="A1136" s="127" t="s">
        <v>4337</v>
      </c>
      <c r="B1136" s="120" t="s">
        <v>4338</v>
      </c>
      <c r="C1136" s="121"/>
      <c r="D1136" s="121">
        <v>11538.7</v>
      </c>
      <c r="E1136" s="121">
        <v>0</v>
      </c>
      <c r="H1136" s="128"/>
    </row>
    <row r="1137" spans="1:8" ht="29.1" customHeight="1" x14ac:dyDescent="0.2">
      <c r="A1137" s="127" t="s">
        <v>4339</v>
      </c>
      <c r="B1137" s="120" t="s">
        <v>4340</v>
      </c>
      <c r="C1137" s="121"/>
      <c r="D1137" s="121">
        <v>13109.3</v>
      </c>
      <c r="E1137" s="121">
        <v>0</v>
      </c>
      <c r="H1137" s="128"/>
    </row>
    <row r="1138" spans="1:8" ht="29.1" customHeight="1" x14ac:dyDescent="0.2">
      <c r="A1138" s="127" t="s">
        <v>4341</v>
      </c>
      <c r="B1138" s="120" t="s">
        <v>4342</v>
      </c>
      <c r="C1138" s="121"/>
      <c r="D1138" s="121">
        <v>37292.699999999997</v>
      </c>
      <c r="E1138" s="121">
        <v>0</v>
      </c>
      <c r="H1138" s="128"/>
    </row>
    <row r="1139" spans="1:8" ht="29.1" customHeight="1" x14ac:dyDescent="0.2">
      <c r="A1139" s="127" t="s">
        <v>4343</v>
      </c>
      <c r="B1139" s="120" t="s">
        <v>4344</v>
      </c>
      <c r="C1139" s="121"/>
      <c r="D1139" s="121">
        <v>36014.5</v>
      </c>
      <c r="E1139" s="121">
        <v>0</v>
      </c>
      <c r="H1139" s="128"/>
    </row>
    <row r="1140" spans="1:8" ht="29.1" customHeight="1" x14ac:dyDescent="0.2">
      <c r="A1140" s="127" t="s">
        <v>4345</v>
      </c>
      <c r="B1140" s="120" t="s">
        <v>4346</v>
      </c>
      <c r="C1140" s="121"/>
      <c r="D1140" s="121">
        <v>29502.400000000001</v>
      </c>
      <c r="E1140" s="121">
        <v>0</v>
      </c>
      <c r="H1140" s="128"/>
    </row>
    <row r="1141" spans="1:8" ht="29.1" customHeight="1" x14ac:dyDescent="0.2">
      <c r="A1141" s="127" t="s">
        <v>4347</v>
      </c>
      <c r="B1141" s="120" t="s">
        <v>4348</v>
      </c>
      <c r="C1141" s="121"/>
      <c r="D1141" s="121">
        <v>55567.3</v>
      </c>
      <c r="E1141" s="121">
        <v>0</v>
      </c>
      <c r="H1141" s="128"/>
    </row>
    <row r="1142" spans="1:8" ht="29.1" customHeight="1" x14ac:dyDescent="0.2">
      <c r="A1142" s="127" t="s">
        <v>4349</v>
      </c>
      <c r="B1142" s="120" t="s">
        <v>4350</v>
      </c>
      <c r="C1142" s="121"/>
      <c r="D1142" s="121">
        <v>10222.4</v>
      </c>
      <c r="E1142" s="121">
        <v>0</v>
      </c>
      <c r="H1142" s="128"/>
    </row>
    <row r="1143" spans="1:8" ht="29.1" customHeight="1" x14ac:dyDescent="0.2">
      <c r="A1143" s="127" t="s">
        <v>4351</v>
      </c>
      <c r="B1143" s="120" t="s">
        <v>4352</v>
      </c>
      <c r="C1143" s="121"/>
      <c r="D1143" s="121">
        <v>28488.6</v>
      </c>
      <c r="E1143" s="121">
        <v>0</v>
      </c>
      <c r="H1143" s="128"/>
    </row>
    <row r="1144" spans="1:8" ht="29.1" customHeight="1" x14ac:dyDescent="0.2">
      <c r="A1144" s="127" t="s">
        <v>4353</v>
      </c>
      <c r="B1144" s="120" t="s">
        <v>4354</v>
      </c>
      <c r="C1144" s="121"/>
      <c r="D1144" s="121">
        <v>28104.5</v>
      </c>
      <c r="E1144" s="121">
        <v>0</v>
      </c>
      <c r="H1144" s="128"/>
    </row>
    <row r="1145" spans="1:8" ht="29.1" customHeight="1" x14ac:dyDescent="0.2">
      <c r="A1145" s="127" t="s">
        <v>4355</v>
      </c>
      <c r="B1145" s="120" t="s">
        <v>4356</v>
      </c>
      <c r="C1145" s="121"/>
      <c r="D1145" s="121">
        <v>20578.7</v>
      </c>
      <c r="E1145" s="121">
        <v>0</v>
      </c>
      <c r="H1145" s="128"/>
    </row>
    <row r="1146" spans="1:8" ht="29.1" customHeight="1" x14ac:dyDescent="0.2">
      <c r="A1146" s="127" t="s">
        <v>4357</v>
      </c>
      <c r="B1146" s="120" t="s">
        <v>3001</v>
      </c>
      <c r="C1146" s="121"/>
      <c r="D1146" s="121">
        <v>10637.9</v>
      </c>
      <c r="E1146" s="121">
        <v>0</v>
      </c>
      <c r="H1146" s="128"/>
    </row>
    <row r="1147" spans="1:8" ht="29.1" customHeight="1" x14ac:dyDescent="0.2">
      <c r="A1147" s="127" t="s">
        <v>4358</v>
      </c>
      <c r="B1147" s="120" t="s">
        <v>3692</v>
      </c>
      <c r="C1147" s="121"/>
      <c r="D1147" s="121">
        <v>31206.799999999999</v>
      </c>
      <c r="E1147" s="121">
        <v>0</v>
      </c>
      <c r="H1147" s="128"/>
    </row>
    <row r="1148" spans="1:8" ht="29.1" customHeight="1" x14ac:dyDescent="0.2">
      <c r="A1148" s="127" t="s">
        <v>4359</v>
      </c>
      <c r="B1148" s="120" t="s">
        <v>4360</v>
      </c>
      <c r="C1148" s="121"/>
      <c r="D1148" s="121">
        <v>38659.9</v>
      </c>
      <c r="E1148" s="121">
        <v>0</v>
      </c>
      <c r="H1148" s="128"/>
    </row>
    <row r="1149" spans="1:8" ht="29.1" customHeight="1" x14ac:dyDescent="0.2">
      <c r="A1149" s="127" t="s">
        <v>4361</v>
      </c>
      <c r="B1149" s="120" t="s">
        <v>4362</v>
      </c>
      <c r="C1149" s="121"/>
      <c r="D1149" s="121">
        <v>17327.400000000001</v>
      </c>
      <c r="E1149" s="121">
        <v>0</v>
      </c>
      <c r="H1149" s="128"/>
    </row>
    <row r="1150" spans="1:8" ht="29.1" customHeight="1" x14ac:dyDescent="0.2">
      <c r="A1150" s="127" t="s">
        <v>4363</v>
      </c>
      <c r="B1150" s="120" t="s">
        <v>4364</v>
      </c>
      <c r="C1150" s="121"/>
      <c r="D1150" s="121">
        <v>13098.1</v>
      </c>
      <c r="E1150" s="121">
        <v>0</v>
      </c>
      <c r="H1150" s="128"/>
    </row>
    <row r="1151" spans="1:8" ht="29.1" customHeight="1" x14ac:dyDescent="0.2">
      <c r="A1151" s="119" t="s">
        <v>4365</v>
      </c>
      <c r="B1151" s="120" t="s">
        <v>4366</v>
      </c>
      <c r="C1151" s="121"/>
      <c r="D1151" s="121">
        <v>17362.900000000001</v>
      </c>
      <c r="E1151" s="121">
        <v>0</v>
      </c>
      <c r="H1151" s="128"/>
    </row>
    <row r="1152" spans="1:8" ht="29.1" customHeight="1" x14ac:dyDescent="0.2">
      <c r="A1152" s="119" t="s">
        <v>4367</v>
      </c>
      <c r="B1152" s="120" t="s">
        <v>4368</v>
      </c>
      <c r="C1152" s="121"/>
      <c r="D1152" s="121">
        <v>121192.2</v>
      </c>
      <c r="E1152" s="121">
        <v>0</v>
      </c>
      <c r="H1152" s="128"/>
    </row>
    <row r="1153" spans="1:8" ht="29.1" customHeight="1" x14ac:dyDescent="0.2">
      <c r="A1153" s="119" t="s">
        <v>4369</v>
      </c>
      <c r="B1153" s="120" t="s">
        <v>4370</v>
      </c>
      <c r="C1153" s="121"/>
      <c r="D1153" s="121">
        <v>68592.800000000003</v>
      </c>
      <c r="E1153" s="121">
        <v>0</v>
      </c>
      <c r="H1153" s="128"/>
    </row>
    <row r="1154" spans="1:8" ht="29.1" customHeight="1" x14ac:dyDescent="0.2">
      <c r="A1154" s="119" t="s">
        <v>4371</v>
      </c>
      <c r="B1154" s="120" t="s">
        <v>4372</v>
      </c>
      <c r="C1154" s="121"/>
      <c r="D1154" s="121">
        <v>19170.2</v>
      </c>
      <c r="E1154" s="121">
        <v>0</v>
      </c>
      <c r="H1154" s="128"/>
    </row>
    <row r="1155" spans="1:8" ht="29.1" customHeight="1" x14ac:dyDescent="0.2">
      <c r="A1155" s="119" t="s">
        <v>4373</v>
      </c>
      <c r="B1155" s="120" t="s">
        <v>4374</v>
      </c>
      <c r="C1155" s="121"/>
      <c r="D1155" s="121">
        <v>25228.5</v>
      </c>
      <c r="E1155" s="121">
        <v>0</v>
      </c>
      <c r="H1155" s="128"/>
    </row>
    <row r="1156" spans="1:8" ht="29.1" customHeight="1" x14ac:dyDescent="0.2">
      <c r="A1156" s="119" t="s">
        <v>4375</v>
      </c>
      <c r="B1156" s="120" t="s">
        <v>4376</v>
      </c>
      <c r="C1156" s="121"/>
      <c r="D1156" s="121">
        <v>22848</v>
      </c>
      <c r="E1156" s="121">
        <v>0</v>
      </c>
      <c r="H1156" s="128"/>
    </row>
    <row r="1157" spans="1:8" ht="29.1" customHeight="1" x14ac:dyDescent="0.2">
      <c r="A1157" s="119" t="s">
        <v>4377</v>
      </c>
      <c r="B1157" s="120" t="s">
        <v>4378</v>
      </c>
      <c r="C1157" s="121"/>
      <c r="D1157" s="121">
        <v>35200.6</v>
      </c>
      <c r="E1157" s="121">
        <v>0</v>
      </c>
      <c r="H1157" s="128"/>
    </row>
    <row r="1158" spans="1:8" ht="29.1" customHeight="1" x14ac:dyDescent="0.2">
      <c r="A1158" s="119" t="s">
        <v>4379</v>
      </c>
      <c r="B1158" s="120" t="s">
        <v>4380</v>
      </c>
      <c r="C1158" s="121"/>
      <c r="D1158" s="121">
        <v>29624.6</v>
      </c>
      <c r="E1158" s="121">
        <v>0</v>
      </c>
      <c r="H1158" s="128"/>
    </row>
    <row r="1159" spans="1:8" ht="29.1" customHeight="1" x14ac:dyDescent="0.2">
      <c r="A1159" s="119" t="s">
        <v>4381</v>
      </c>
      <c r="B1159" s="120" t="s">
        <v>4382</v>
      </c>
      <c r="C1159" s="121"/>
      <c r="D1159" s="121">
        <v>125870.3</v>
      </c>
      <c r="E1159" s="121">
        <v>0</v>
      </c>
      <c r="H1159" s="128"/>
    </row>
    <row r="1160" spans="1:8" ht="29.1" customHeight="1" x14ac:dyDescent="0.2">
      <c r="A1160" s="119" t="s">
        <v>4383</v>
      </c>
      <c r="B1160" s="120" t="s">
        <v>4384</v>
      </c>
      <c r="C1160" s="121"/>
      <c r="D1160" s="121">
        <v>39653.5</v>
      </c>
      <c r="E1160" s="121">
        <v>0</v>
      </c>
      <c r="H1160" s="128"/>
    </row>
    <row r="1161" spans="1:8" ht="29.1" customHeight="1" x14ac:dyDescent="0.2">
      <c r="A1161" s="119" t="s">
        <v>4385</v>
      </c>
      <c r="B1161" s="120" t="s">
        <v>3184</v>
      </c>
      <c r="C1161" s="121"/>
      <c r="D1161" s="121">
        <v>9180.9</v>
      </c>
      <c r="E1161" s="121">
        <v>0</v>
      </c>
      <c r="H1161" s="128"/>
    </row>
    <row r="1162" spans="1:8" ht="29.1" customHeight="1" x14ac:dyDescent="0.2">
      <c r="A1162" s="119" t="s">
        <v>4386</v>
      </c>
      <c r="B1162" s="120" t="s">
        <v>4387</v>
      </c>
      <c r="C1162" s="121"/>
      <c r="D1162" s="121">
        <v>53556.2</v>
      </c>
      <c r="E1162" s="121">
        <v>0</v>
      </c>
      <c r="H1162" s="128"/>
    </row>
    <row r="1163" spans="1:8" ht="29.1" customHeight="1" x14ac:dyDescent="0.2">
      <c r="A1163" s="119" t="s">
        <v>4388</v>
      </c>
      <c r="B1163" s="120" t="s">
        <v>4389</v>
      </c>
      <c r="C1163" s="121"/>
      <c r="D1163" s="121">
        <v>19022.3</v>
      </c>
      <c r="E1163" s="121">
        <v>0</v>
      </c>
      <c r="H1163" s="128"/>
    </row>
    <row r="1164" spans="1:8" ht="29.1" customHeight="1" x14ac:dyDescent="0.2">
      <c r="A1164" s="119" t="s">
        <v>4390</v>
      </c>
      <c r="B1164" s="120" t="s">
        <v>4391</v>
      </c>
      <c r="C1164" s="121"/>
      <c r="D1164" s="121">
        <v>35129.199999999997</v>
      </c>
      <c r="E1164" s="121">
        <v>0</v>
      </c>
      <c r="H1164" s="128"/>
    </row>
    <row r="1165" spans="1:8" ht="29.1" customHeight="1" x14ac:dyDescent="0.2">
      <c r="A1165" s="119" t="s">
        <v>4392</v>
      </c>
      <c r="B1165" s="120" t="s">
        <v>4393</v>
      </c>
      <c r="C1165" s="121"/>
      <c r="D1165" s="121">
        <v>32824.5</v>
      </c>
      <c r="E1165" s="121">
        <v>0</v>
      </c>
      <c r="H1165" s="128"/>
    </row>
    <row r="1166" spans="1:8" ht="29.1" customHeight="1" x14ac:dyDescent="0.2">
      <c r="A1166" s="119" t="s">
        <v>4394</v>
      </c>
      <c r="B1166" s="120" t="s">
        <v>4395</v>
      </c>
      <c r="C1166" s="121"/>
      <c r="D1166" s="121">
        <v>18609.2</v>
      </c>
      <c r="E1166" s="121">
        <v>0</v>
      </c>
      <c r="H1166" s="128"/>
    </row>
    <row r="1167" spans="1:8" ht="29.1" customHeight="1" x14ac:dyDescent="0.2">
      <c r="A1167" s="119" t="s">
        <v>4396</v>
      </c>
      <c r="B1167" s="120" t="s">
        <v>2973</v>
      </c>
      <c r="C1167" s="121"/>
      <c r="D1167" s="121">
        <v>16770.099999999999</v>
      </c>
      <c r="E1167" s="121">
        <v>0</v>
      </c>
      <c r="H1167" s="128"/>
    </row>
    <row r="1168" spans="1:8" ht="29.1" customHeight="1" x14ac:dyDescent="0.2">
      <c r="A1168" s="119" t="s">
        <v>4397</v>
      </c>
      <c r="B1168" s="120" t="s">
        <v>4398</v>
      </c>
      <c r="C1168" s="121"/>
      <c r="D1168" s="121">
        <v>71522.7</v>
      </c>
      <c r="E1168" s="121">
        <v>0</v>
      </c>
      <c r="H1168" s="128"/>
    </row>
    <row r="1169" spans="1:8" ht="29.1" customHeight="1" x14ac:dyDescent="0.2">
      <c r="A1169" s="119" t="s">
        <v>4399</v>
      </c>
      <c r="B1169" s="120" t="s">
        <v>4400</v>
      </c>
      <c r="C1169" s="121"/>
      <c r="D1169" s="121">
        <v>81904.399999999994</v>
      </c>
      <c r="E1169" s="121">
        <v>0</v>
      </c>
      <c r="H1169" s="128"/>
    </row>
    <row r="1170" spans="1:8" ht="29.1" customHeight="1" x14ac:dyDescent="0.2">
      <c r="A1170" s="119" t="s">
        <v>4401</v>
      </c>
      <c r="B1170" s="120" t="s">
        <v>4402</v>
      </c>
      <c r="C1170" s="121"/>
      <c r="D1170" s="121">
        <v>7519.8</v>
      </c>
      <c r="E1170" s="121">
        <v>0</v>
      </c>
      <c r="H1170" s="128"/>
    </row>
    <row r="1171" spans="1:8" ht="29.1" customHeight="1" x14ac:dyDescent="0.2">
      <c r="A1171" s="119" t="s">
        <v>4403</v>
      </c>
      <c r="B1171" s="120" t="s">
        <v>4404</v>
      </c>
      <c r="C1171" s="121"/>
      <c r="D1171" s="121">
        <v>73185.899999999994</v>
      </c>
      <c r="E1171" s="121">
        <v>0</v>
      </c>
      <c r="H1171" s="128"/>
    </row>
    <row r="1172" spans="1:8" ht="29.1" customHeight="1" x14ac:dyDescent="0.2">
      <c r="A1172" s="119" t="s">
        <v>4405</v>
      </c>
      <c r="B1172" s="120" t="s">
        <v>4406</v>
      </c>
      <c r="C1172" s="121"/>
      <c r="D1172" s="121">
        <v>43755</v>
      </c>
      <c r="E1172" s="121">
        <v>0</v>
      </c>
      <c r="H1172" s="128"/>
    </row>
    <row r="1173" spans="1:8" ht="29.1" customHeight="1" x14ac:dyDescent="0.2">
      <c r="A1173" s="119" t="s">
        <v>4407</v>
      </c>
      <c r="B1173" s="120" t="s">
        <v>4408</v>
      </c>
      <c r="C1173" s="121"/>
      <c r="D1173" s="121">
        <v>28918.6</v>
      </c>
      <c r="E1173" s="121">
        <v>0</v>
      </c>
      <c r="H1173" s="128"/>
    </row>
    <row r="1174" spans="1:8" ht="29.1" customHeight="1" x14ac:dyDescent="0.2">
      <c r="A1174" s="119" t="s">
        <v>4409</v>
      </c>
      <c r="B1174" s="120" t="s">
        <v>4410</v>
      </c>
      <c r="C1174" s="121"/>
      <c r="D1174" s="121">
        <v>145187.20000000001</v>
      </c>
      <c r="E1174" s="121">
        <v>0</v>
      </c>
      <c r="H1174" s="128"/>
    </row>
    <row r="1175" spans="1:8" ht="29.1" customHeight="1" x14ac:dyDescent="0.2">
      <c r="A1175" s="119" t="s">
        <v>4411</v>
      </c>
      <c r="B1175" s="120" t="s">
        <v>4412</v>
      </c>
      <c r="C1175" s="121"/>
      <c r="D1175" s="121">
        <v>26669.9</v>
      </c>
      <c r="E1175" s="121">
        <v>0</v>
      </c>
      <c r="H1175" s="128"/>
    </row>
    <row r="1176" spans="1:8" ht="29.1" customHeight="1" x14ac:dyDescent="0.2">
      <c r="A1176" s="127" t="s">
        <v>2139</v>
      </c>
      <c r="B1176" s="120" t="s">
        <v>2140</v>
      </c>
      <c r="C1176" s="121"/>
      <c r="D1176" s="121">
        <v>61377.7</v>
      </c>
      <c r="E1176" s="121">
        <v>0</v>
      </c>
      <c r="H1176" s="128"/>
    </row>
    <row r="1177" spans="1:8" ht="29.1" customHeight="1" x14ac:dyDescent="0.2">
      <c r="A1177" s="127" t="s">
        <v>4413</v>
      </c>
      <c r="B1177" s="120" t="s">
        <v>4414</v>
      </c>
      <c r="C1177" s="121"/>
      <c r="D1177" s="121">
        <v>18934.400000000001</v>
      </c>
      <c r="E1177" s="121">
        <v>0</v>
      </c>
      <c r="H1177" s="128"/>
    </row>
    <row r="1178" spans="1:8" ht="29.1" customHeight="1" x14ac:dyDescent="0.2">
      <c r="A1178" s="127" t="s">
        <v>4415</v>
      </c>
      <c r="B1178" s="120" t="s">
        <v>4416</v>
      </c>
      <c r="C1178" s="121"/>
      <c r="D1178" s="121">
        <v>13749.8</v>
      </c>
      <c r="E1178" s="121">
        <v>0</v>
      </c>
      <c r="H1178" s="128"/>
    </row>
    <row r="1179" spans="1:8" ht="29.1" customHeight="1" x14ac:dyDescent="0.2">
      <c r="A1179" s="127" t="s">
        <v>4417</v>
      </c>
      <c r="B1179" s="120" t="s">
        <v>4418</v>
      </c>
      <c r="C1179" s="121"/>
      <c r="D1179" s="121">
        <v>14076.7</v>
      </c>
      <c r="E1179" s="121">
        <v>0</v>
      </c>
      <c r="H1179" s="128"/>
    </row>
    <row r="1180" spans="1:8" ht="29.1" customHeight="1" x14ac:dyDescent="0.2">
      <c r="A1180" s="127" t="s">
        <v>4419</v>
      </c>
      <c r="B1180" s="120" t="s">
        <v>4420</v>
      </c>
      <c r="C1180" s="121"/>
      <c r="D1180" s="121">
        <v>12796</v>
      </c>
      <c r="E1180" s="121">
        <v>0</v>
      </c>
      <c r="H1180" s="128"/>
    </row>
    <row r="1181" spans="1:8" ht="29.1" customHeight="1" x14ac:dyDescent="0.2">
      <c r="A1181" s="127" t="s">
        <v>4421</v>
      </c>
      <c r="B1181" s="120" t="s">
        <v>4422</v>
      </c>
      <c r="C1181" s="121"/>
      <c r="D1181" s="121">
        <v>421</v>
      </c>
      <c r="E1181" s="121">
        <v>0</v>
      </c>
      <c r="H1181" s="128"/>
    </row>
    <row r="1182" spans="1:8" ht="29.1" customHeight="1" x14ac:dyDescent="0.2">
      <c r="A1182" s="127" t="s">
        <v>4423</v>
      </c>
      <c r="B1182" s="120" t="s">
        <v>4424</v>
      </c>
      <c r="C1182" s="121"/>
      <c r="D1182" s="121">
        <v>46401.7</v>
      </c>
      <c r="E1182" s="121">
        <v>0</v>
      </c>
      <c r="H1182" s="128"/>
    </row>
    <row r="1183" spans="1:8" ht="29.1" customHeight="1" x14ac:dyDescent="0.2">
      <c r="A1183" s="127" t="s">
        <v>4425</v>
      </c>
      <c r="B1183" s="120" t="s">
        <v>4426</v>
      </c>
      <c r="C1183" s="121"/>
      <c r="D1183" s="121">
        <v>17099.400000000001</v>
      </c>
      <c r="E1183" s="121">
        <v>0</v>
      </c>
      <c r="H1183" s="128"/>
    </row>
    <row r="1184" spans="1:8" ht="29.1" customHeight="1" x14ac:dyDescent="0.2">
      <c r="A1184" s="127" t="s">
        <v>4427</v>
      </c>
      <c r="B1184" s="120" t="s">
        <v>2494</v>
      </c>
      <c r="C1184" s="121"/>
      <c r="D1184" s="121">
        <v>11567.4</v>
      </c>
      <c r="E1184" s="121">
        <v>0</v>
      </c>
      <c r="H1184" s="128"/>
    </row>
    <row r="1185" spans="1:8" ht="29.1" customHeight="1" x14ac:dyDescent="0.2">
      <c r="A1185" s="127" t="s">
        <v>4428</v>
      </c>
      <c r="B1185" s="120" t="s">
        <v>4429</v>
      </c>
      <c r="C1185" s="121"/>
      <c r="D1185" s="121">
        <v>14982.4</v>
      </c>
      <c r="E1185" s="121">
        <v>0</v>
      </c>
      <c r="H1185" s="128"/>
    </row>
    <row r="1186" spans="1:8" ht="29.1" customHeight="1" x14ac:dyDescent="0.2">
      <c r="A1186" s="127" t="s">
        <v>4430</v>
      </c>
      <c r="B1186" s="120" t="s">
        <v>4431</v>
      </c>
      <c r="C1186" s="121"/>
      <c r="D1186" s="121">
        <v>9646</v>
      </c>
      <c r="E1186" s="121">
        <v>0</v>
      </c>
      <c r="H1186" s="128"/>
    </row>
    <row r="1187" spans="1:8" ht="29.1" customHeight="1" x14ac:dyDescent="0.2">
      <c r="A1187" s="127" t="s">
        <v>4432</v>
      </c>
      <c r="B1187" s="120" t="s">
        <v>4433</v>
      </c>
      <c r="C1187" s="121"/>
      <c r="D1187" s="121">
        <v>8249.2000000000007</v>
      </c>
      <c r="E1187" s="121">
        <v>0</v>
      </c>
      <c r="H1187" s="128"/>
    </row>
    <row r="1188" spans="1:8" ht="29.1" customHeight="1" x14ac:dyDescent="0.2">
      <c r="A1188" s="127" t="s">
        <v>4434</v>
      </c>
      <c r="B1188" s="120" t="s">
        <v>4435</v>
      </c>
      <c r="C1188" s="121"/>
      <c r="D1188" s="121">
        <v>3451.2</v>
      </c>
      <c r="E1188" s="121">
        <v>0</v>
      </c>
      <c r="H1188" s="128"/>
    </row>
    <row r="1189" spans="1:8" ht="29.1" customHeight="1" x14ac:dyDescent="0.2">
      <c r="A1189" s="127" t="s">
        <v>4436</v>
      </c>
      <c r="B1189" s="120" t="s">
        <v>4437</v>
      </c>
      <c r="C1189" s="121"/>
      <c r="D1189" s="121">
        <v>10062.6</v>
      </c>
      <c r="E1189" s="121">
        <v>0</v>
      </c>
      <c r="H1189" s="128"/>
    </row>
    <row r="1190" spans="1:8" ht="29.1" customHeight="1" x14ac:dyDescent="0.2">
      <c r="A1190" s="127" t="s">
        <v>4438</v>
      </c>
      <c r="B1190" s="120" t="s">
        <v>4439</v>
      </c>
      <c r="C1190" s="121"/>
      <c r="D1190" s="121">
        <v>44215.199999999997</v>
      </c>
      <c r="E1190" s="121">
        <v>0</v>
      </c>
      <c r="H1190" s="128"/>
    </row>
    <row r="1191" spans="1:8" ht="29.1" customHeight="1" x14ac:dyDescent="0.2">
      <c r="A1191" s="127" t="s">
        <v>4440</v>
      </c>
      <c r="B1191" s="120" t="s">
        <v>4441</v>
      </c>
      <c r="C1191" s="121"/>
      <c r="D1191" s="121">
        <v>49663.8</v>
      </c>
      <c r="E1191" s="121">
        <v>0</v>
      </c>
      <c r="H1191" s="128"/>
    </row>
    <row r="1192" spans="1:8" ht="29.1" customHeight="1" x14ac:dyDescent="0.2">
      <c r="A1192" s="127" t="s">
        <v>4442</v>
      </c>
      <c r="B1192" s="120" t="s">
        <v>4443</v>
      </c>
      <c r="C1192" s="121"/>
      <c r="D1192" s="121">
        <v>9963.9</v>
      </c>
      <c r="E1192" s="121">
        <v>0</v>
      </c>
      <c r="H1192" s="128"/>
    </row>
    <row r="1193" spans="1:8" ht="29.1" customHeight="1" x14ac:dyDescent="0.2">
      <c r="A1193" s="127" t="s">
        <v>4444</v>
      </c>
      <c r="B1193" s="120" t="s">
        <v>4445</v>
      </c>
      <c r="C1193" s="121"/>
      <c r="D1193" s="121">
        <v>0</v>
      </c>
      <c r="E1193" s="121">
        <v>3419.6</v>
      </c>
      <c r="H1193" s="128"/>
    </row>
    <row r="1194" spans="1:8" ht="29.1" customHeight="1" x14ac:dyDescent="0.2">
      <c r="A1194" s="127" t="s">
        <v>4446</v>
      </c>
      <c r="B1194" s="120" t="s">
        <v>4447</v>
      </c>
      <c r="C1194" s="121"/>
      <c r="D1194" s="121">
        <v>17809.8</v>
      </c>
      <c r="E1194" s="121">
        <v>0</v>
      </c>
      <c r="H1194" s="128"/>
    </row>
    <row r="1195" spans="1:8" ht="29.1" customHeight="1" x14ac:dyDescent="0.2">
      <c r="A1195" s="127" t="s">
        <v>4448</v>
      </c>
      <c r="B1195" s="120" t="s">
        <v>4449</v>
      </c>
      <c r="C1195" s="121"/>
      <c r="D1195" s="121">
        <v>18016.2</v>
      </c>
      <c r="E1195" s="121">
        <v>0</v>
      </c>
      <c r="H1195" s="128"/>
    </row>
    <row r="1196" spans="1:8" ht="29.1" customHeight="1" x14ac:dyDescent="0.2">
      <c r="A1196" s="127" t="s">
        <v>4450</v>
      </c>
      <c r="B1196" s="120" t="s">
        <v>4451</v>
      </c>
      <c r="C1196" s="121"/>
      <c r="D1196" s="121">
        <v>12853.4</v>
      </c>
      <c r="E1196" s="121">
        <v>0</v>
      </c>
      <c r="H1196" s="128"/>
    </row>
    <row r="1197" spans="1:8" ht="29.1" customHeight="1" x14ac:dyDescent="0.2">
      <c r="A1197" s="127" t="s">
        <v>4452</v>
      </c>
      <c r="B1197" s="120" t="s">
        <v>4453</v>
      </c>
      <c r="C1197" s="121"/>
      <c r="D1197" s="121">
        <v>31711.3</v>
      </c>
      <c r="E1197" s="121">
        <v>0</v>
      </c>
      <c r="H1197" s="128"/>
    </row>
    <row r="1198" spans="1:8" ht="29.1" customHeight="1" x14ac:dyDescent="0.2">
      <c r="A1198" s="127" t="s">
        <v>4454</v>
      </c>
      <c r="B1198" s="120" t="s">
        <v>4455</v>
      </c>
      <c r="C1198" s="121"/>
      <c r="D1198" s="121">
        <v>4312.7</v>
      </c>
      <c r="E1198" s="121">
        <v>0</v>
      </c>
      <c r="H1198" s="128"/>
    </row>
    <row r="1199" spans="1:8" ht="29.1" customHeight="1" x14ac:dyDescent="0.2">
      <c r="A1199" s="127" t="s">
        <v>4456</v>
      </c>
      <c r="B1199" s="120" t="s">
        <v>4457</v>
      </c>
      <c r="C1199" s="121"/>
      <c r="D1199" s="121">
        <v>13760.8</v>
      </c>
      <c r="E1199" s="121">
        <v>0</v>
      </c>
      <c r="H1199" s="128"/>
    </row>
    <row r="1200" spans="1:8" ht="29.1" customHeight="1" x14ac:dyDescent="0.2">
      <c r="A1200" s="127" t="s">
        <v>4458</v>
      </c>
      <c r="B1200" s="120" t="s">
        <v>4459</v>
      </c>
      <c r="C1200" s="121"/>
      <c r="D1200" s="121">
        <v>27441.1</v>
      </c>
      <c r="E1200" s="121">
        <v>0</v>
      </c>
      <c r="H1200" s="128"/>
    </row>
    <row r="1201" spans="1:8" ht="29.1" customHeight="1" x14ac:dyDescent="0.2">
      <c r="A1201" s="127" t="s">
        <v>4460</v>
      </c>
      <c r="B1201" s="120" t="s">
        <v>3455</v>
      </c>
      <c r="C1201" s="121"/>
      <c r="D1201" s="121">
        <v>42670.9</v>
      </c>
      <c r="E1201" s="121">
        <v>0</v>
      </c>
      <c r="H1201" s="128"/>
    </row>
    <row r="1202" spans="1:8" ht="29.1" customHeight="1" x14ac:dyDescent="0.2">
      <c r="A1202" s="127" t="s">
        <v>4461</v>
      </c>
      <c r="B1202" s="120" t="s">
        <v>4462</v>
      </c>
      <c r="C1202" s="121"/>
      <c r="D1202" s="121">
        <v>17871.2</v>
      </c>
      <c r="E1202" s="121">
        <v>0</v>
      </c>
      <c r="H1202" s="128"/>
    </row>
    <row r="1203" spans="1:8" ht="29.1" customHeight="1" x14ac:dyDescent="0.2">
      <c r="A1203" s="127" t="s">
        <v>4463</v>
      </c>
      <c r="B1203" s="120" t="s">
        <v>4464</v>
      </c>
      <c r="C1203" s="121"/>
      <c r="D1203" s="121">
        <v>16222.5</v>
      </c>
      <c r="E1203" s="121">
        <v>0</v>
      </c>
      <c r="H1203" s="128"/>
    </row>
    <row r="1204" spans="1:8" ht="29.1" customHeight="1" x14ac:dyDescent="0.2">
      <c r="A1204" s="127" t="s">
        <v>4465</v>
      </c>
      <c r="B1204" s="120" t="s">
        <v>4466</v>
      </c>
      <c r="C1204" s="121"/>
      <c r="D1204" s="121">
        <v>11912.2</v>
      </c>
      <c r="E1204" s="121">
        <v>0</v>
      </c>
      <c r="H1204" s="128"/>
    </row>
    <row r="1205" spans="1:8" ht="29.1" customHeight="1" x14ac:dyDescent="0.2">
      <c r="A1205" s="127" t="s">
        <v>4467</v>
      </c>
      <c r="B1205" s="120" t="s">
        <v>4468</v>
      </c>
      <c r="C1205" s="121"/>
      <c r="D1205" s="121">
        <v>4389.3</v>
      </c>
      <c r="E1205" s="121">
        <v>0</v>
      </c>
      <c r="H1205" s="128"/>
    </row>
    <row r="1206" spans="1:8" ht="29.1" customHeight="1" x14ac:dyDescent="0.2">
      <c r="A1206" s="127" t="s">
        <v>4469</v>
      </c>
      <c r="B1206" s="120" t="s">
        <v>4470</v>
      </c>
      <c r="C1206" s="121"/>
      <c r="D1206" s="121">
        <v>11239.8</v>
      </c>
      <c r="E1206" s="121">
        <v>0</v>
      </c>
      <c r="H1206" s="128"/>
    </row>
    <row r="1207" spans="1:8" ht="29.1" customHeight="1" x14ac:dyDescent="0.2">
      <c r="A1207" s="127" t="s">
        <v>4471</v>
      </c>
      <c r="B1207" s="120" t="s">
        <v>4472</v>
      </c>
      <c r="C1207" s="121"/>
      <c r="D1207" s="121">
        <v>13088.9</v>
      </c>
      <c r="E1207" s="121">
        <v>0</v>
      </c>
      <c r="H1207" s="128"/>
    </row>
    <row r="1208" spans="1:8" ht="29.1" customHeight="1" x14ac:dyDescent="0.2">
      <c r="A1208" s="127" t="s">
        <v>4473</v>
      </c>
      <c r="B1208" s="120" t="s">
        <v>4474</v>
      </c>
      <c r="C1208" s="121"/>
      <c r="D1208" s="121">
        <v>10241.799999999999</v>
      </c>
      <c r="E1208" s="121">
        <v>0</v>
      </c>
      <c r="H1208" s="128"/>
    </row>
    <row r="1209" spans="1:8" ht="29.1" customHeight="1" x14ac:dyDescent="0.2">
      <c r="A1209" s="127" t="s">
        <v>4475</v>
      </c>
      <c r="B1209" s="120" t="s">
        <v>4476</v>
      </c>
      <c r="C1209" s="121"/>
      <c r="D1209" s="121">
        <v>16190.1</v>
      </c>
      <c r="E1209" s="121">
        <v>0</v>
      </c>
      <c r="H1209" s="128"/>
    </row>
    <row r="1210" spans="1:8" ht="29.1" customHeight="1" x14ac:dyDescent="0.2">
      <c r="A1210" s="127" t="s">
        <v>4477</v>
      </c>
      <c r="B1210" s="120" t="s">
        <v>4478</v>
      </c>
      <c r="C1210" s="121"/>
      <c r="D1210" s="121">
        <v>17398.599999999999</v>
      </c>
      <c r="E1210" s="121">
        <v>0</v>
      </c>
      <c r="H1210" s="128"/>
    </row>
    <row r="1211" spans="1:8" ht="29.1" customHeight="1" x14ac:dyDescent="0.2">
      <c r="A1211" s="127" t="s">
        <v>4479</v>
      </c>
      <c r="B1211" s="120" t="s">
        <v>3924</v>
      </c>
      <c r="C1211" s="121"/>
      <c r="D1211" s="121">
        <v>0</v>
      </c>
      <c r="E1211" s="121">
        <v>970</v>
      </c>
      <c r="H1211" s="128"/>
    </row>
    <row r="1212" spans="1:8" ht="29.1" customHeight="1" x14ac:dyDescent="0.2">
      <c r="A1212" s="119" t="s">
        <v>4480</v>
      </c>
      <c r="B1212" s="120" t="s">
        <v>4481</v>
      </c>
      <c r="C1212" s="121"/>
      <c r="D1212" s="121">
        <v>20577</v>
      </c>
      <c r="E1212" s="121">
        <v>0</v>
      </c>
      <c r="H1212" s="128"/>
    </row>
    <row r="1213" spans="1:8" ht="29.1" customHeight="1" x14ac:dyDescent="0.2">
      <c r="A1213" s="119" t="s">
        <v>4482</v>
      </c>
      <c r="B1213" s="120" t="s">
        <v>4483</v>
      </c>
      <c r="C1213" s="121"/>
      <c r="D1213" s="121">
        <v>0</v>
      </c>
      <c r="E1213" s="121">
        <v>101.7</v>
      </c>
      <c r="H1213" s="128"/>
    </row>
    <row r="1214" spans="1:8" ht="29.1" customHeight="1" x14ac:dyDescent="0.2">
      <c r="A1214" s="119" t="s">
        <v>4484</v>
      </c>
      <c r="B1214" s="120" t="s">
        <v>4113</v>
      </c>
      <c r="C1214" s="121"/>
      <c r="D1214" s="121">
        <v>9986.2999999999993</v>
      </c>
      <c r="E1214" s="121">
        <v>0</v>
      </c>
      <c r="H1214" s="128"/>
    </row>
    <row r="1215" spans="1:8" ht="29.1" customHeight="1" x14ac:dyDescent="0.2">
      <c r="A1215" s="119" t="s">
        <v>4485</v>
      </c>
      <c r="B1215" s="120" t="s">
        <v>4486</v>
      </c>
      <c r="C1215" s="121"/>
      <c r="D1215" s="121">
        <v>29904.3</v>
      </c>
      <c r="E1215" s="121">
        <v>0</v>
      </c>
      <c r="H1215" s="128"/>
    </row>
    <row r="1216" spans="1:8" ht="29.1" customHeight="1" x14ac:dyDescent="0.2">
      <c r="A1216" s="119" t="s">
        <v>4487</v>
      </c>
      <c r="B1216" s="120" t="s">
        <v>4488</v>
      </c>
      <c r="C1216" s="121"/>
      <c r="D1216" s="121">
        <v>0</v>
      </c>
      <c r="E1216" s="121">
        <v>102074.2</v>
      </c>
      <c r="H1216" s="128"/>
    </row>
    <row r="1217" spans="1:15" ht="29.1" customHeight="1" x14ac:dyDescent="0.2">
      <c r="A1217" s="119" t="s">
        <v>4489</v>
      </c>
      <c r="B1217" s="120" t="s">
        <v>4490</v>
      </c>
      <c r="C1217" s="121"/>
      <c r="D1217" s="121">
        <v>14432.5</v>
      </c>
      <c r="E1217" s="121">
        <v>0</v>
      </c>
      <c r="H1217" s="128"/>
    </row>
    <row r="1218" spans="1:15" ht="29.1" customHeight="1" x14ac:dyDescent="0.2">
      <c r="A1218" s="119" t="s">
        <v>4491</v>
      </c>
      <c r="B1218" s="120" t="s">
        <v>4492</v>
      </c>
      <c r="C1218" s="121"/>
      <c r="D1218" s="121">
        <v>8176.5</v>
      </c>
      <c r="E1218" s="121">
        <v>0</v>
      </c>
      <c r="H1218" s="128"/>
    </row>
    <row r="1219" spans="1:15" ht="29.1" customHeight="1" x14ac:dyDescent="0.2">
      <c r="A1219" s="119" t="s">
        <v>4493</v>
      </c>
      <c r="B1219" s="120" t="s">
        <v>4494</v>
      </c>
      <c r="C1219" s="121"/>
      <c r="D1219" s="121">
        <v>679.1</v>
      </c>
      <c r="E1219" s="121">
        <v>0</v>
      </c>
      <c r="H1219" s="128"/>
    </row>
    <row r="1220" spans="1:15" ht="29.1" customHeight="1" x14ac:dyDescent="0.2">
      <c r="A1220" s="119" t="s">
        <v>4495</v>
      </c>
      <c r="B1220" s="120" t="s">
        <v>4496</v>
      </c>
      <c r="C1220" s="121"/>
      <c r="D1220" s="121">
        <v>0</v>
      </c>
      <c r="E1220" s="121">
        <v>37789.199999999997</v>
      </c>
      <c r="H1220" s="128"/>
    </row>
    <row r="1221" spans="1:15" ht="29.1" customHeight="1" x14ac:dyDescent="0.2">
      <c r="A1221" s="119" t="s">
        <v>4497</v>
      </c>
      <c r="B1221" s="120" t="s">
        <v>4498</v>
      </c>
      <c r="C1221" s="121"/>
      <c r="D1221" s="121">
        <v>25375.5</v>
      </c>
      <c r="E1221" s="121">
        <v>0</v>
      </c>
      <c r="H1221" s="128"/>
    </row>
    <row r="1222" spans="1:15" ht="29.1" customHeight="1" x14ac:dyDescent="0.2">
      <c r="A1222" s="119" t="s">
        <v>4499</v>
      </c>
      <c r="B1222" s="120" t="s">
        <v>4500</v>
      </c>
      <c r="C1222" s="121"/>
      <c r="D1222" s="121">
        <v>24688.5</v>
      </c>
      <c r="E1222" s="121">
        <v>0</v>
      </c>
      <c r="H1222" s="128"/>
    </row>
    <row r="1223" spans="1:15" ht="29.1" customHeight="1" x14ac:dyDescent="0.2">
      <c r="A1223" s="119" t="s">
        <v>4501</v>
      </c>
      <c r="B1223" s="120" t="s">
        <v>4502</v>
      </c>
      <c r="C1223" s="121"/>
      <c r="D1223" s="121">
        <v>11594</v>
      </c>
      <c r="E1223" s="121">
        <v>0</v>
      </c>
      <c r="H1223" s="128"/>
    </row>
    <row r="1224" spans="1:15" ht="29.1" customHeight="1" x14ac:dyDescent="0.2">
      <c r="A1224" s="119" t="s">
        <v>4503</v>
      </c>
      <c r="B1224" s="120" t="s">
        <v>4504</v>
      </c>
      <c r="C1224" s="121"/>
      <c r="D1224" s="121">
        <v>5657.7</v>
      </c>
      <c r="E1224" s="121">
        <v>0</v>
      </c>
      <c r="H1224" s="128"/>
    </row>
    <row r="1225" spans="1:15" ht="29.1" customHeight="1" x14ac:dyDescent="0.2">
      <c r="A1225" s="119" t="s">
        <v>4505</v>
      </c>
      <c r="B1225" s="120" t="s">
        <v>4506</v>
      </c>
      <c r="C1225" s="121"/>
      <c r="D1225" s="121">
        <v>31212.799999999999</v>
      </c>
      <c r="E1225" s="121">
        <v>0</v>
      </c>
      <c r="H1225" s="128"/>
    </row>
    <row r="1226" spans="1:15" ht="29.1" customHeight="1" x14ac:dyDescent="0.2">
      <c r="A1226" s="119" t="s">
        <v>4507</v>
      </c>
      <c r="B1226" s="120" t="s">
        <v>4508</v>
      </c>
      <c r="C1226" s="121"/>
      <c r="D1226" s="121">
        <v>5530.2</v>
      </c>
      <c r="E1226" s="121">
        <v>0</v>
      </c>
      <c r="H1226" s="128"/>
    </row>
    <row r="1227" spans="1:15" s="136" customFormat="1" ht="29.1" customHeight="1" x14ac:dyDescent="0.2">
      <c r="A1227" s="119" t="s">
        <v>4509</v>
      </c>
      <c r="B1227" s="120" t="s">
        <v>4510</v>
      </c>
      <c r="C1227" s="121"/>
      <c r="D1227" s="121">
        <v>11982.7</v>
      </c>
      <c r="E1227" s="121">
        <v>0</v>
      </c>
      <c r="F1227" s="112"/>
      <c r="G1227" s="112"/>
      <c r="H1227" s="128"/>
      <c r="L1227" s="112"/>
      <c r="O1227" s="112"/>
    </row>
    <row r="1228" spans="1:15" ht="29.1" customHeight="1" x14ac:dyDescent="0.2">
      <c r="A1228" s="119" t="s">
        <v>4511</v>
      </c>
      <c r="B1228" s="120" t="s">
        <v>4512</v>
      </c>
      <c r="C1228" s="121"/>
      <c r="D1228" s="121">
        <v>18568.3</v>
      </c>
      <c r="E1228" s="121">
        <v>0</v>
      </c>
      <c r="H1228" s="128"/>
    </row>
    <row r="1229" spans="1:15" ht="29.1" customHeight="1" x14ac:dyDescent="0.2">
      <c r="A1229" s="119" t="s">
        <v>4513</v>
      </c>
      <c r="B1229" s="120" t="s">
        <v>4514</v>
      </c>
      <c r="C1229" s="121"/>
      <c r="D1229" s="121">
        <v>8434.2000000000007</v>
      </c>
      <c r="E1229" s="121">
        <v>0</v>
      </c>
      <c r="H1229" s="128"/>
    </row>
    <row r="1230" spans="1:15" ht="29.1" customHeight="1" x14ac:dyDescent="0.2">
      <c r="A1230" s="119" t="s">
        <v>4515</v>
      </c>
      <c r="B1230" s="120" t="s">
        <v>4516</v>
      </c>
      <c r="C1230" s="121"/>
      <c r="D1230" s="121">
        <v>15869.8</v>
      </c>
      <c r="E1230" s="121">
        <v>0</v>
      </c>
      <c r="H1230" s="128"/>
    </row>
    <row r="1231" spans="1:15" ht="29.1" customHeight="1" x14ac:dyDescent="0.2">
      <c r="A1231" s="119" t="s">
        <v>4517</v>
      </c>
      <c r="B1231" s="120" t="s">
        <v>4518</v>
      </c>
      <c r="C1231" s="121"/>
      <c r="D1231" s="121">
        <v>0</v>
      </c>
      <c r="E1231" s="121">
        <v>328100.7</v>
      </c>
      <c r="H1231" s="128"/>
    </row>
    <row r="1232" spans="1:15" ht="29.1" customHeight="1" x14ac:dyDescent="0.2">
      <c r="A1232" s="119" t="s">
        <v>4519</v>
      </c>
      <c r="B1232" s="120" t="s">
        <v>4520</v>
      </c>
      <c r="C1232" s="121"/>
      <c r="D1232" s="121">
        <v>0</v>
      </c>
      <c r="E1232" s="121">
        <v>51044</v>
      </c>
      <c r="H1232" s="128"/>
    </row>
    <row r="1233" spans="1:8" ht="29.1" customHeight="1" x14ac:dyDescent="0.2">
      <c r="A1233" s="119" t="s">
        <v>4521</v>
      </c>
      <c r="B1233" s="120" t="s">
        <v>4522</v>
      </c>
      <c r="C1233" s="121"/>
      <c r="D1233" s="121">
        <v>5662.5</v>
      </c>
      <c r="E1233" s="121">
        <v>0</v>
      </c>
      <c r="H1233" s="128"/>
    </row>
    <row r="1234" spans="1:8" ht="29.1" customHeight="1" x14ac:dyDescent="0.2">
      <c r="A1234" s="119" t="s">
        <v>4523</v>
      </c>
      <c r="B1234" s="120" t="s">
        <v>4524</v>
      </c>
      <c r="C1234" s="121"/>
      <c r="D1234" s="121">
        <v>0</v>
      </c>
      <c r="E1234" s="121">
        <v>110952</v>
      </c>
      <c r="H1234" s="128"/>
    </row>
    <row r="1235" spans="1:8" ht="29.1" customHeight="1" x14ac:dyDescent="0.2">
      <c r="A1235" s="127" t="s">
        <v>2146</v>
      </c>
      <c r="B1235" s="120" t="s">
        <v>2147</v>
      </c>
      <c r="C1235" s="121"/>
      <c r="D1235" s="121">
        <v>34440.1</v>
      </c>
      <c r="E1235" s="121">
        <v>0</v>
      </c>
      <c r="H1235" s="128"/>
    </row>
    <row r="1236" spans="1:8" ht="29.1" customHeight="1" x14ac:dyDescent="0.2">
      <c r="A1236" s="127" t="s">
        <v>4525</v>
      </c>
      <c r="B1236" s="120" t="s">
        <v>4526</v>
      </c>
      <c r="C1236" s="121"/>
      <c r="D1236" s="121">
        <v>10273</v>
      </c>
      <c r="E1236" s="121">
        <v>0</v>
      </c>
      <c r="H1236" s="128"/>
    </row>
    <row r="1237" spans="1:8" ht="29.1" customHeight="1" x14ac:dyDescent="0.2">
      <c r="A1237" s="127" t="s">
        <v>4527</v>
      </c>
      <c r="B1237" s="120" t="s">
        <v>4528</v>
      </c>
      <c r="C1237" s="121"/>
      <c r="D1237" s="121">
        <v>0</v>
      </c>
      <c r="E1237" s="121">
        <v>1194.2</v>
      </c>
      <c r="H1237" s="128"/>
    </row>
    <row r="1238" spans="1:8" ht="29.1" customHeight="1" x14ac:dyDescent="0.2">
      <c r="A1238" s="127" t="s">
        <v>4529</v>
      </c>
      <c r="B1238" s="120" t="s">
        <v>4530</v>
      </c>
      <c r="C1238" s="121"/>
      <c r="D1238" s="121">
        <v>5852</v>
      </c>
      <c r="E1238" s="121">
        <v>0</v>
      </c>
      <c r="H1238" s="128"/>
    </row>
    <row r="1239" spans="1:8" ht="29.1" customHeight="1" x14ac:dyDescent="0.2">
      <c r="A1239" s="127" t="s">
        <v>4531</v>
      </c>
      <c r="B1239" s="120" t="s">
        <v>4532</v>
      </c>
      <c r="C1239" s="121"/>
      <c r="D1239" s="121">
        <v>37839.9</v>
      </c>
      <c r="E1239" s="121">
        <v>0</v>
      </c>
      <c r="H1239" s="128"/>
    </row>
    <row r="1240" spans="1:8" ht="29.1" customHeight="1" x14ac:dyDescent="0.2">
      <c r="A1240" s="127" t="s">
        <v>4533</v>
      </c>
      <c r="B1240" s="120" t="s">
        <v>4534</v>
      </c>
      <c r="C1240" s="121"/>
      <c r="D1240" s="121">
        <v>5434.8</v>
      </c>
      <c r="E1240" s="121">
        <v>0</v>
      </c>
      <c r="H1240" s="128"/>
    </row>
    <row r="1241" spans="1:8" ht="29.1" customHeight="1" x14ac:dyDescent="0.2">
      <c r="A1241" s="127" t="s">
        <v>4535</v>
      </c>
      <c r="B1241" s="120" t="s">
        <v>4536</v>
      </c>
      <c r="C1241" s="121"/>
      <c r="D1241" s="121">
        <v>13340.6</v>
      </c>
      <c r="E1241" s="121">
        <v>0</v>
      </c>
      <c r="H1241" s="128"/>
    </row>
    <row r="1242" spans="1:8" ht="29.1" customHeight="1" x14ac:dyDescent="0.2">
      <c r="A1242" s="127" t="s">
        <v>4537</v>
      </c>
      <c r="B1242" s="120" t="s">
        <v>4538</v>
      </c>
      <c r="C1242" s="121"/>
      <c r="D1242" s="121">
        <v>10462.4</v>
      </c>
      <c r="E1242" s="121">
        <v>0</v>
      </c>
      <c r="H1242" s="128"/>
    </row>
    <row r="1243" spans="1:8" ht="29.1" customHeight="1" x14ac:dyDescent="0.2">
      <c r="A1243" s="127" t="s">
        <v>4539</v>
      </c>
      <c r="B1243" s="120" t="s">
        <v>4540</v>
      </c>
      <c r="C1243" s="121"/>
      <c r="D1243" s="121">
        <v>17328.8</v>
      </c>
      <c r="E1243" s="121">
        <v>0</v>
      </c>
      <c r="H1243" s="128"/>
    </row>
    <row r="1244" spans="1:8" ht="29.1" customHeight="1" x14ac:dyDescent="0.2">
      <c r="A1244" s="127" t="s">
        <v>4541</v>
      </c>
      <c r="B1244" s="120" t="s">
        <v>4542</v>
      </c>
      <c r="C1244" s="121"/>
      <c r="D1244" s="121">
        <v>27889.1</v>
      </c>
      <c r="E1244" s="121">
        <v>0</v>
      </c>
      <c r="H1244" s="128"/>
    </row>
    <row r="1245" spans="1:8" ht="29.1" customHeight="1" x14ac:dyDescent="0.2">
      <c r="A1245" s="127" t="s">
        <v>4543</v>
      </c>
      <c r="B1245" s="120" t="s">
        <v>4544</v>
      </c>
      <c r="C1245" s="121"/>
      <c r="D1245" s="121">
        <v>0</v>
      </c>
      <c r="E1245" s="121">
        <v>43599</v>
      </c>
      <c r="H1245" s="128"/>
    </row>
    <row r="1246" spans="1:8" ht="29.1" customHeight="1" x14ac:dyDescent="0.2">
      <c r="A1246" s="127" t="s">
        <v>4545</v>
      </c>
      <c r="B1246" s="120" t="s">
        <v>4546</v>
      </c>
      <c r="C1246" s="121"/>
      <c r="D1246" s="121">
        <v>10533.5</v>
      </c>
      <c r="E1246" s="121">
        <v>0</v>
      </c>
      <c r="H1246" s="128"/>
    </row>
    <row r="1247" spans="1:8" ht="29.1" customHeight="1" x14ac:dyDescent="0.2">
      <c r="A1247" s="127" t="s">
        <v>4547</v>
      </c>
      <c r="B1247" s="120" t="s">
        <v>4548</v>
      </c>
      <c r="C1247" s="121"/>
      <c r="D1247" s="121">
        <v>24266</v>
      </c>
      <c r="E1247" s="121">
        <v>0</v>
      </c>
      <c r="H1247" s="128"/>
    </row>
    <row r="1248" spans="1:8" ht="29.1" customHeight="1" x14ac:dyDescent="0.2">
      <c r="A1248" s="127" t="s">
        <v>4549</v>
      </c>
      <c r="B1248" s="120" t="s">
        <v>2533</v>
      </c>
      <c r="C1248" s="121"/>
      <c r="D1248" s="121">
        <v>19287.8</v>
      </c>
      <c r="E1248" s="121">
        <v>0</v>
      </c>
      <c r="H1248" s="128"/>
    </row>
    <row r="1249" spans="1:8" ht="29.1" customHeight="1" x14ac:dyDescent="0.2">
      <c r="A1249" s="127" t="s">
        <v>4550</v>
      </c>
      <c r="B1249" s="120" t="s">
        <v>4551</v>
      </c>
      <c r="C1249" s="121"/>
      <c r="D1249" s="121">
        <v>1900</v>
      </c>
      <c r="E1249" s="121">
        <v>0</v>
      </c>
      <c r="H1249" s="128"/>
    </row>
    <row r="1250" spans="1:8" ht="29.1" customHeight="1" x14ac:dyDescent="0.2">
      <c r="A1250" s="127" t="s">
        <v>4552</v>
      </c>
      <c r="B1250" s="120" t="s">
        <v>4553</v>
      </c>
      <c r="C1250" s="121"/>
      <c r="D1250" s="121">
        <v>7127.4</v>
      </c>
      <c r="E1250" s="121">
        <v>0</v>
      </c>
      <c r="H1250" s="128"/>
    </row>
    <row r="1251" spans="1:8" ht="29.1" customHeight="1" x14ac:dyDescent="0.2">
      <c r="A1251" s="127" t="s">
        <v>4554</v>
      </c>
      <c r="B1251" s="120" t="s">
        <v>4555</v>
      </c>
      <c r="C1251" s="121"/>
      <c r="D1251" s="121">
        <v>0</v>
      </c>
      <c r="E1251" s="121">
        <v>12536.8</v>
      </c>
      <c r="H1251" s="128"/>
    </row>
    <row r="1252" spans="1:8" ht="29.1" customHeight="1" x14ac:dyDescent="0.2">
      <c r="A1252" s="127" t="s">
        <v>4556</v>
      </c>
      <c r="B1252" s="120" t="s">
        <v>4557</v>
      </c>
      <c r="C1252" s="121"/>
      <c r="D1252" s="121">
        <v>25407.599999999999</v>
      </c>
      <c r="E1252" s="121">
        <v>0</v>
      </c>
      <c r="H1252" s="128"/>
    </row>
    <row r="1253" spans="1:8" ht="29.1" customHeight="1" x14ac:dyDescent="0.2">
      <c r="A1253" s="127" t="s">
        <v>4558</v>
      </c>
      <c r="B1253" s="120" t="s">
        <v>4559</v>
      </c>
      <c r="C1253" s="121"/>
      <c r="D1253" s="121">
        <v>8109.1</v>
      </c>
      <c r="E1253" s="121">
        <v>0</v>
      </c>
      <c r="H1253" s="128"/>
    </row>
    <row r="1254" spans="1:8" ht="29.1" customHeight="1" x14ac:dyDescent="0.2">
      <c r="A1254" s="127" t="s">
        <v>4560</v>
      </c>
      <c r="B1254" s="120" t="s">
        <v>4561</v>
      </c>
      <c r="C1254" s="121"/>
      <c r="D1254" s="121">
        <v>1260.2</v>
      </c>
      <c r="E1254" s="121">
        <v>0</v>
      </c>
      <c r="H1254" s="128"/>
    </row>
    <row r="1255" spans="1:8" ht="29.1" customHeight="1" x14ac:dyDescent="0.2">
      <c r="A1255" s="127" t="s">
        <v>4562</v>
      </c>
      <c r="B1255" s="120" t="s">
        <v>2962</v>
      </c>
      <c r="C1255" s="121"/>
      <c r="D1255" s="121">
        <v>4567.6000000000004</v>
      </c>
      <c r="E1255" s="121">
        <v>0</v>
      </c>
      <c r="H1255" s="128"/>
    </row>
    <row r="1256" spans="1:8" ht="29.1" customHeight="1" x14ac:dyDescent="0.2">
      <c r="A1256" s="127" t="s">
        <v>4563</v>
      </c>
      <c r="B1256" s="120" t="s">
        <v>4564</v>
      </c>
      <c r="C1256" s="121"/>
      <c r="D1256" s="121">
        <v>7889.3</v>
      </c>
      <c r="E1256" s="121">
        <v>0</v>
      </c>
      <c r="H1256" s="128"/>
    </row>
    <row r="1257" spans="1:8" ht="29.1" customHeight="1" x14ac:dyDescent="0.2">
      <c r="A1257" s="119" t="s">
        <v>4565</v>
      </c>
      <c r="B1257" s="120" t="s">
        <v>4566</v>
      </c>
      <c r="C1257" s="121"/>
      <c r="D1257" s="121">
        <v>6426.6</v>
      </c>
      <c r="E1257" s="121">
        <v>0</v>
      </c>
      <c r="H1257" s="128"/>
    </row>
    <row r="1258" spans="1:8" ht="29.1" customHeight="1" x14ac:dyDescent="0.2">
      <c r="A1258" s="119" t="s">
        <v>4567</v>
      </c>
      <c r="B1258" s="120" t="s">
        <v>4568</v>
      </c>
      <c r="C1258" s="121"/>
      <c r="D1258" s="121">
        <v>12932.7</v>
      </c>
      <c r="E1258" s="121">
        <v>0</v>
      </c>
      <c r="H1258" s="128"/>
    </row>
    <row r="1259" spans="1:8" ht="29.1" customHeight="1" x14ac:dyDescent="0.2">
      <c r="A1259" s="119" t="s">
        <v>4569</v>
      </c>
      <c r="B1259" s="120" t="s">
        <v>4570</v>
      </c>
      <c r="C1259" s="121"/>
      <c r="D1259" s="121">
        <v>4188.1000000000004</v>
      </c>
      <c r="E1259" s="121">
        <v>0</v>
      </c>
      <c r="H1259" s="128"/>
    </row>
    <row r="1260" spans="1:8" ht="29.1" customHeight="1" x14ac:dyDescent="0.2">
      <c r="A1260" s="119" t="s">
        <v>4571</v>
      </c>
      <c r="B1260" s="120" t="s">
        <v>4572</v>
      </c>
      <c r="C1260" s="121"/>
      <c r="D1260" s="121">
        <v>5604.1</v>
      </c>
      <c r="E1260" s="121">
        <v>0</v>
      </c>
      <c r="H1260" s="128"/>
    </row>
    <row r="1261" spans="1:8" ht="29.1" customHeight="1" x14ac:dyDescent="0.2">
      <c r="A1261" s="119" t="s">
        <v>4573</v>
      </c>
      <c r="B1261" s="120" t="s">
        <v>4574</v>
      </c>
      <c r="C1261" s="121"/>
      <c r="D1261" s="121">
        <v>4483.5</v>
      </c>
      <c r="E1261" s="121">
        <v>0</v>
      </c>
      <c r="H1261" s="128"/>
    </row>
    <row r="1262" spans="1:8" ht="29.1" customHeight="1" x14ac:dyDescent="0.2">
      <c r="A1262" s="119" t="s">
        <v>4575</v>
      </c>
      <c r="B1262" s="120" t="s">
        <v>3306</v>
      </c>
      <c r="C1262" s="121"/>
      <c r="D1262" s="121">
        <v>20493.3</v>
      </c>
      <c r="E1262" s="121">
        <v>0</v>
      </c>
      <c r="H1262" s="128"/>
    </row>
    <row r="1263" spans="1:8" ht="29.1" customHeight="1" x14ac:dyDescent="0.2">
      <c r="A1263" s="119" t="s">
        <v>4576</v>
      </c>
      <c r="B1263" s="120" t="s">
        <v>4577</v>
      </c>
      <c r="C1263" s="121"/>
      <c r="D1263" s="121">
        <v>7807.4</v>
      </c>
      <c r="E1263" s="121">
        <v>0</v>
      </c>
      <c r="H1263" s="128"/>
    </row>
    <row r="1264" spans="1:8" ht="29.1" customHeight="1" x14ac:dyDescent="0.2">
      <c r="A1264" s="119" t="s">
        <v>4578</v>
      </c>
      <c r="B1264" s="120" t="s">
        <v>4579</v>
      </c>
      <c r="C1264" s="121"/>
      <c r="D1264" s="121">
        <v>16385.7</v>
      </c>
      <c r="E1264" s="121">
        <v>0</v>
      </c>
      <c r="H1264" s="128"/>
    </row>
    <row r="1265" spans="1:8" ht="29.1" customHeight="1" x14ac:dyDescent="0.2">
      <c r="A1265" s="119" t="s">
        <v>4580</v>
      </c>
      <c r="B1265" s="120" t="s">
        <v>4581</v>
      </c>
      <c r="C1265" s="121"/>
      <c r="D1265" s="121">
        <v>21045.7</v>
      </c>
      <c r="E1265" s="121">
        <v>0</v>
      </c>
      <c r="H1265" s="128"/>
    </row>
    <row r="1266" spans="1:8" ht="29.1" customHeight="1" x14ac:dyDescent="0.2">
      <c r="A1266" s="119" t="s">
        <v>4582</v>
      </c>
      <c r="B1266" s="120" t="s">
        <v>4583</v>
      </c>
      <c r="C1266" s="121"/>
      <c r="D1266" s="121">
        <v>14755.5</v>
      </c>
      <c r="E1266" s="121">
        <v>0</v>
      </c>
      <c r="H1266" s="128"/>
    </row>
    <row r="1267" spans="1:8" ht="29.1" customHeight="1" x14ac:dyDescent="0.2">
      <c r="A1267" s="119" t="s">
        <v>4584</v>
      </c>
      <c r="B1267" s="120" t="s">
        <v>5314</v>
      </c>
      <c r="C1267" s="121"/>
      <c r="D1267" s="121">
        <v>6539.6</v>
      </c>
      <c r="E1267" s="121">
        <v>0</v>
      </c>
      <c r="H1267" s="128"/>
    </row>
    <row r="1268" spans="1:8" ht="29.1" customHeight="1" x14ac:dyDescent="0.2">
      <c r="A1268" s="119" t="s">
        <v>4585</v>
      </c>
      <c r="B1268" s="120" t="s">
        <v>4586</v>
      </c>
      <c r="C1268" s="121"/>
      <c r="D1268" s="121">
        <v>18290.3</v>
      </c>
      <c r="E1268" s="121">
        <v>0</v>
      </c>
      <c r="H1268" s="128"/>
    </row>
    <row r="1269" spans="1:8" ht="29.1" customHeight="1" x14ac:dyDescent="0.2">
      <c r="A1269" s="119" t="s">
        <v>4587</v>
      </c>
      <c r="B1269" s="120" t="s">
        <v>4588</v>
      </c>
      <c r="C1269" s="121"/>
      <c r="D1269" s="121">
        <v>8899.9</v>
      </c>
      <c r="E1269" s="121">
        <v>0</v>
      </c>
      <c r="H1269" s="128"/>
    </row>
    <row r="1270" spans="1:8" ht="29.1" customHeight="1" x14ac:dyDescent="0.2">
      <c r="A1270" s="119" t="s">
        <v>4589</v>
      </c>
      <c r="B1270" s="120" t="s">
        <v>4590</v>
      </c>
      <c r="C1270" s="121"/>
      <c r="D1270" s="121">
        <v>3885.2</v>
      </c>
      <c r="E1270" s="121">
        <v>0</v>
      </c>
      <c r="H1270" s="128"/>
    </row>
    <row r="1271" spans="1:8" ht="29.1" customHeight="1" x14ac:dyDescent="0.2">
      <c r="A1271" s="119" t="s">
        <v>4591</v>
      </c>
      <c r="B1271" s="120" t="s">
        <v>4592</v>
      </c>
      <c r="C1271" s="121"/>
      <c r="D1271" s="121">
        <v>7795</v>
      </c>
      <c r="E1271" s="121">
        <v>0</v>
      </c>
      <c r="H1271" s="128"/>
    </row>
    <row r="1272" spans="1:8" ht="29.1" customHeight="1" x14ac:dyDescent="0.2">
      <c r="A1272" s="119" t="s">
        <v>4593</v>
      </c>
      <c r="B1272" s="120" t="s">
        <v>4594</v>
      </c>
      <c r="C1272" s="121"/>
      <c r="D1272" s="121">
        <v>9100.5</v>
      </c>
      <c r="E1272" s="121">
        <v>0</v>
      </c>
      <c r="H1272" s="128"/>
    </row>
    <row r="1273" spans="1:8" ht="29.1" customHeight="1" x14ac:dyDescent="0.2">
      <c r="A1273" s="119" t="s">
        <v>4595</v>
      </c>
      <c r="B1273" s="120" t="s">
        <v>4596</v>
      </c>
      <c r="C1273" s="121"/>
      <c r="D1273" s="121">
        <v>10382.5</v>
      </c>
      <c r="E1273" s="121">
        <v>0</v>
      </c>
      <c r="H1273" s="128"/>
    </row>
    <row r="1274" spans="1:8" ht="29.1" customHeight="1" x14ac:dyDescent="0.2">
      <c r="A1274" s="119" t="s">
        <v>4597</v>
      </c>
      <c r="B1274" s="120" t="s">
        <v>4598</v>
      </c>
      <c r="C1274" s="121"/>
      <c r="D1274" s="121">
        <v>18977.400000000001</v>
      </c>
      <c r="E1274" s="121">
        <v>0</v>
      </c>
      <c r="H1274" s="128"/>
    </row>
    <row r="1275" spans="1:8" ht="29.1" customHeight="1" x14ac:dyDescent="0.2">
      <c r="A1275" s="119" t="s">
        <v>4599</v>
      </c>
      <c r="B1275" s="120" t="s">
        <v>3564</v>
      </c>
      <c r="C1275" s="121"/>
      <c r="D1275" s="121">
        <v>10198.9</v>
      </c>
      <c r="E1275" s="121">
        <v>0</v>
      </c>
      <c r="H1275" s="128"/>
    </row>
    <row r="1276" spans="1:8" ht="29.1" customHeight="1" x14ac:dyDescent="0.2">
      <c r="A1276" s="119" t="s">
        <v>4600</v>
      </c>
      <c r="B1276" s="120" t="s">
        <v>4601</v>
      </c>
      <c r="C1276" s="121"/>
      <c r="D1276" s="121">
        <v>16406.2</v>
      </c>
      <c r="E1276" s="121">
        <v>0</v>
      </c>
      <c r="H1276" s="128"/>
    </row>
    <row r="1277" spans="1:8" ht="29.1" customHeight="1" x14ac:dyDescent="0.2">
      <c r="A1277" s="119" t="s">
        <v>4602</v>
      </c>
      <c r="B1277" s="120" t="s">
        <v>4603</v>
      </c>
      <c r="C1277" s="121"/>
      <c r="D1277" s="121">
        <v>6040.7</v>
      </c>
      <c r="E1277" s="121">
        <v>0</v>
      </c>
      <c r="H1277" s="128"/>
    </row>
    <row r="1278" spans="1:8" ht="29.1" customHeight="1" x14ac:dyDescent="0.2">
      <c r="A1278" s="119" t="s">
        <v>4604</v>
      </c>
      <c r="B1278" s="120" t="s">
        <v>4605</v>
      </c>
      <c r="C1278" s="121"/>
      <c r="D1278" s="121">
        <v>7649.6</v>
      </c>
      <c r="E1278" s="121">
        <v>0</v>
      </c>
      <c r="H1278" s="128"/>
    </row>
    <row r="1279" spans="1:8" ht="29.1" customHeight="1" x14ac:dyDescent="0.2">
      <c r="A1279" s="119" t="s">
        <v>4606</v>
      </c>
      <c r="B1279" s="120" t="s">
        <v>4607</v>
      </c>
      <c r="C1279" s="121"/>
      <c r="D1279" s="121">
        <v>9955.2000000000007</v>
      </c>
      <c r="E1279" s="121">
        <v>0</v>
      </c>
      <c r="H1279" s="128"/>
    </row>
    <row r="1280" spans="1:8" ht="29.1" customHeight="1" x14ac:dyDescent="0.2">
      <c r="A1280" s="119" t="s">
        <v>4608</v>
      </c>
      <c r="B1280" s="120" t="s">
        <v>4609</v>
      </c>
      <c r="C1280" s="121"/>
      <c r="D1280" s="121">
        <v>44690</v>
      </c>
      <c r="E1280" s="121">
        <v>0</v>
      </c>
      <c r="H1280" s="128"/>
    </row>
    <row r="1281" spans="1:8" ht="29.1" customHeight="1" x14ac:dyDescent="0.2">
      <c r="A1281" s="119" t="s">
        <v>4610</v>
      </c>
      <c r="B1281" s="120" t="s">
        <v>4611</v>
      </c>
      <c r="C1281" s="121"/>
      <c r="D1281" s="121">
        <v>4397.7</v>
      </c>
      <c r="E1281" s="121">
        <v>0</v>
      </c>
      <c r="H1281" s="128"/>
    </row>
    <row r="1282" spans="1:8" ht="29.1" customHeight="1" x14ac:dyDescent="0.2">
      <c r="A1282" s="119" t="s">
        <v>4612</v>
      </c>
      <c r="B1282" s="120" t="s">
        <v>4613</v>
      </c>
      <c r="C1282" s="121"/>
      <c r="D1282" s="121">
        <v>3125.1</v>
      </c>
      <c r="E1282" s="121">
        <v>0</v>
      </c>
      <c r="H1282" s="128"/>
    </row>
    <row r="1283" spans="1:8" ht="29.1" customHeight="1" x14ac:dyDescent="0.2">
      <c r="A1283" s="119" t="s">
        <v>4614</v>
      </c>
      <c r="B1283" s="120" t="s">
        <v>4615</v>
      </c>
      <c r="C1283" s="121"/>
      <c r="D1283" s="121">
        <v>29952.400000000001</v>
      </c>
      <c r="E1283" s="121">
        <v>0</v>
      </c>
      <c r="H1283" s="128"/>
    </row>
    <row r="1284" spans="1:8" ht="29.1" customHeight="1" x14ac:dyDescent="0.2">
      <c r="A1284" s="119" t="s">
        <v>4616</v>
      </c>
      <c r="B1284" s="120" t="s">
        <v>4617</v>
      </c>
      <c r="C1284" s="121"/>
      <c r="D1284" s="121">
        <v>0</v>
      </c>
      <c r="E1284" s="121">
        <v>16602.7</v>
      </c>
      <c r="H1284" s="128"/>
    </row>
    <row r="1285" spans="1:8" ht="29.1" customHeight="1" x14ac:dyDescent="0.2">
      <c r="A1285" s="119" t="s">
        <v>4618</v>
      </c>
      <c r="B1285" s="120" t="s">
        <v>4619</v>
      </c>
      <c r="C1285" s="121"/>
      <c r="D1285" s="121">
        <v>4388.3999999999996</v>
      </c>
      <c r="E1285" s="121">
        <v>0</v>
      </c>
      <c r="H1285" s="128"/>
    </row>
    <row r="1286" spans="1:8" ht="29.1" customHeight="1" x14ac:dyDescent="0.2">
      <c r="A1286" s="119" t="s">
        <v>4620</v>
      </c>
      <c r="B1286" s="120" t="s">
        <v>4621</v>
      </c>
      <c r="C1286" s="121"/>
      <c r="D1286" s="121">
        <v>5460.3</v>
      </c>
      <c r="E1286" s="121">
        <v>0</v>
      </c>
      <c r="H1286" s="128"/>
    </row>
    <row r="1287" spans="1:8" ht="29.1" customHeight="1" x14ac:dyDescent="0.2">
      <c r="A1287" s="119" t="s">
        <v>4622</v>
      </c>
      <c r="B1287" s="120" t="s">
        <v>4623</v>
      </c>
      <c r="C1287" s="121"/>
      <c r="D1287" s="121">
        <v>10654.4</v>
      </c>
      <c r="E1287" s="121">
        <v>0</v>
      </c>
      <c r="H1287" s="128"/>
    </row>
    <row r="1288" spans="1:8" ht="29.1" customHeight="1" x14ac:dyDescent="0.2">
      <c r="A1288" s="119" t="s">
        <v>4624</v>
      </c>
      <c r="B1288" s="120" t="s">
        <v>4625</v>
      </c>
      <c r="C1288" s="121"/>
      <c r="D1288" s="121">
        <v>69452.5</v>
      </c>
      <c r="E1288" s="121">
        <v>0</v>
      </c>
      <c r="H1288" s="128"/>
    </row>
    <row r="1289" spans="1:8" ht="29.1" customHeight="1" x14ac:dyDescent="0.2">
      <c r="A1289" s="119" t="s">
        <v>4626</v>
      </c>
      <c r="B1289" s="120" t="s">
        <v>4627</v>
      </c>
      <c r="C1289" s="121"/>
      <c r="D1289" s="121">
        <v>29524.2</v>
      </c>
      <c r="E1289" s="121">
        <v>0</v>
      </c>
      <c r="H1289" s="128"/>
    </row>
    <row r="1290" spans="1:8" ht="29.1" customHeight="1" x14ac:dyDescent="0.2">
      <c r="A1290" s="119" t="s">
        <v>4628</v>
      </c>
      <c r="B1290" s="120" t="s">
        <v>4629</v>
      </c>
      <c r="C1290" s="121"/>
      <c r="D1290" s="121">
        <v>7296.5</v>
      </c>
      <c r="E1290" s="121">
        <v>0</v>
      </c>
      <c r="H1290" s="128"/>
    </row>
    <row r="1291" spans="1:8" ht="29.1" customHeight="1" x14ac:dyDescent="0.2">
      <c r="A1291" s="119" t="s">
        <v>4630</v>
      </c>
      <c r="B1291" s="120" t="s">
        <v>3754</v>
      </c>
      <c r="C1291" s="121"/>
      <c r="D1291" s="121">
        <v>10328.6</v>
      </c>
      <c r="E1291" s="121">
        <v>0</v>
      </c>
      <c r="H1291" s="128"/>
    </row>
    <row r="1292" spans="1:8" ht="29.1" customHeight="1" x14ac:dyDescent="0.2">
      <c r="A1292" s="119" t="s">
        <v>4631</v>
      </c>
      <c r="B1292" s="120" t="s">
        <v>4632</v>
      </c>
      <c r="C1292" s="121"/>
      <c r="D1292" s="121">
        <v>37881.4</v>
      </c>
      <c r="E1292" s="121">
        <v>0</v>
      </c>
      <c r="H1292" s="128"/>
    </row>
    <row r="1293" spans="1:8" ht="29.1" customHeight="1" x14ac:dyDescent="0.2">
      <c r="A1293" s="119" t="s">
        <v>4633</v>
      </c>
      <c r="B1293" s="120" t="s">
        <v>4634</v>
      </c>
      <c r="C1293" s="121"/>
      <c r="D1293" s="121">
        <v>0</v>
      </c>
      <c r="E1293" s="121">
        <v>493761.2</v>
      </c>
      <c r="H1293" s="128"/>
    </row>
    <row r="1294" spans="1:8" ht="29.1" customHeight="1" x14ac:dyDescent="0.2">
      <c r="A1294" s="119" t="s">
        <v>4635</v>
      </c>
      <c r="B1294" s="120" t="s">
        <v>4636</v>
      </c>
      <c r="C1294" s="121"/>
      <c r="D1294" s="121">
        <v>5924.5</v>
      </c>
      <c r="E1294" s="121">
        <v>0</v>
      </c>
      <c r="H1294" s="128"/>
    </row>
    <row r="1295" spans="1:8" ht="29.1" customHeight="1" x14ac:dyDescent="0.2">
      <c r="A1295" s="119" t="s">
        <v>4637</v>
      </c>
      <c r="B1295" s="120" t="s">
        <v>4638</v>
      </c>
      <c r="C1295" s="121"/>
      <c r="D1295" s="121">
        <v>21346.6</v>
      </c>
      <c r="E1295" s="121">
        <v>0</v>
      </c>
      <c r="H1295" s="128"/>
    </row>
    <row r="1296" spans="1:8" ht="29.1" customHeight="1" x14ac:dyDescent="0.2">
      <c r="A1296" s="127" t="s">
        <v>2156</v>
      </c>
      <c r="B1296" s="120" t="s">
        <v>4639</v>
      </c>
      <c r="C1296" s="121"/>
      <c r="D1296" s="121">
        <v>252482.1</v>
      </c>
      <c r="E1296" s="121">
        <v>0</v>
      </c>
      <c r="H1296" s="128"/>
    </row>
    <row r="1297" spans="1:15" ht="29.1" customHeight="1" x14ac:dyDescent="0.2">
      <c r="A1297" s="127" t="s">
        <v>4640</v>
      </c>
      <c r="B1297" s="120" t="s">
        <v>4641</v>
      </c>
      <c r="C1297" s="121"/>
      <c r="D1297" s="121">
        <v>12715.2</v>
      </c>
      <c r="E1297" s="121">
        <v>0</v>
      </c>
      <c r="H1297" s="128"/>
    </row>
    <row r="1298" spans="1:15" ht="29.1" customHeight="1" x14ac:dyDescent="0.2">
      <c r="A1298" s="127" t="s">
        <v>4642</v>
      </c>
      <c r="B1298" s="120" t="s">
        <v>4643</v>
      </c>
      <c r="C1298" s="121"/>
      <c r="D1298" s="121">
        <v>37670.199999999997</v>
      </c>
      <c r="E1298" s="121">
        <v>0</v>
      </c>
      <c r="H1298" s="128"/>
    </row>
    <row r="1299" spans="1:15" ht="29.1" customHeight="1" x14ac:dyDescent="0.2">
      <c r="A1299" s="127" t="s">
        <v>4644</v>
      </c>
      <c r="B1299" s="120" t="s">
        <v>4645</v>
      </c>
      <c r="C1299" s="121"/>
      <c r="D1299" s="121">
        <v>19337.3</v>
      </c>
      <c r="E1299" s="121">
        <v>0</v>
      </c>
      <c r="H1299" s="128"/>
    </row>
    <row r="1300" spans="1:15" ht="29.1" customHeight="1" x14ac:dyDescent="0.2">
      <c r="A1300" s="127" t="s">
        <v>4646</v>
      </c>
      <c r="B1300" s="120" t="s">
        <v>4647</v>
      </c>
      <c r="C1300" s="121"/>
      <c r="D1300" s="121">
        <v>20695.2</v>
      </c>
      <c r="E1300" s="121">
        <v>0</v>
      </c>
      <c r="H1300" s="128"/>
    </row>
    <row r="1301" spans="1:15" ht="29.1" customHeight="1" x14ac:dyDescent="0.2">
      <c r="A1301" s="127" t="s">
        <v>4648</v>
      </c>
      <c r="B1301" s="120" t="s">
        <v>4649</v>
      </c>
      <c r="C1301" s="121"/>
      <c r="D1301" s="121">
        <v>40368.5</v>
      </c>
      <c r="E1301" s="121">
        <v>0</v>
      </c>
      <c r="H1301" s="128"/>
    </row>
    <row r="1302" spans="1:15" ht="29.1" customHeight="1" x14ac:dyDescent="0.2">
      <c r="A1302" s="127" t="s">
        <v>4650</v>
      </c>
      <c r="B1302" s="120" t="s">
        <v>4651</v>
      </c>
      <c r="C1302" s="121"/>
      <c r="D1302" s="121">
        <v>24519.200000000001</v>
      </c>
      <c r="E1302" s="121">
        <v>0</v>
      </c>
      <c r="H1302" s="128"/>
    </row>
    <row r="1303" spans="1:15" ht="29.1" customHeight="1" x14ac:dyDescent="0.2">
      <c r="A1303" s="127" t="s">
        <v>4652</v>
      </c>
      <c r="B1303" s="120" t="s">
        <v>4653</v>
      </c>
      <c r="C1303" s="121"/>
      <c r="D1303" s="121">
        <v>31294.7</v>
      </c>
      <c r="E1303" s="121">
        <v>0</v>
      </c>
      <c r="H1303" s="128"/>
    </row>
    <row r="1304" spans="1:15" ht="29.1" customHeight="1" x14ac:dyDescent="0.2">
      <c r="A1304" s="127" t="s">
        <v>4654</v>
      </c>
      <c r="B1304" s="120" t="s">
        <v>4655</v>
      </c>
      <c r="C1304" s="121"/>
      <c r="D1304" s="121">
        <v>19767.099999999999</v>
      </c>
      <c r="E1304" s="121">
        <v>0</v>
      </c>
      <c r="H1304" s="128"/>
    </row>
    <row r="1305" spans="1:15" ht="29.1" customHeight="1" x14ac:dyDescent="0.2">
      <c r="A1305" s="127" t="s">
        <v>4656</v>
      </c>
      <c r="B1305" s="120" t="s">
        <v>4657</v>
      </c>
      <c r="C1305" s="121"/>
      <c r="D1305" s="121">
        <v>55046.9</v>
      </c>
      <c r="E1305" s="121">
        <v>0</v>
      </c>
      <c r="H1305" s="128"/>
    </row>
    <row r="1306" spans="1:15" ht="29.1" customHeight="1" x14ac:dyDescent="0.2">
      <c r="A1306" s="127" t="s">
        <v>4658</v>
      </c>
      <c r="B1306" s="120" t="s">
        <v>4659</v>
      </c>
      <c r="C1306" s="121"/>
      <c r="D1306" s="121">
        <v>13875.3</v>
      </c>
      <c r="E1306" s="121">
        <v>0</v>
      </c>
      <c r="H1306" s="128"/>
    </row>
    <row r="1307" spans="1:15" s="136" customFormat="1" ht="29.1" customHeight="1" x14ac:dyDescent="0.2">
      <c r="A1307" s="127" t="s">
        <v>4660</v>
      </c>
      <c r="B1307" s="120" t="s">
        <v>4661</v>
      </c>
      <c r="C1307" s="121"/>
      <c r="D1307" s="121">
        <v>29875</v>
      </c>
      <c r="E1307" s="121">
        <v>0</v>
      </c>
      <c r="F1307" s="112"/>
      <c r="G1307" s="112"/>
      <c r="H1307" s="128"/>
      <c r="L1307" s="112"/>
      <c r="O1307" s="112"/>
    </row>
    <row r="1308" spans="1:15" ht="29.1" customHeight="1" x14ac:dyDescent="0.2">
      <c r="A1308" s="127" t="s">
        <v>4662</v>
      </c>
      <c r="B1308" s="120" t="s">
        <v>4663</v>
      </c>
      <c r="C1308" s="121"/>
      <c r="D1308" s="121">
        <v>0</v>
      </c>
      <c r="E1308" s="121">
        <v>273.7</v>
      </c>
      <c r="H1308" s="128"/>
    </row>
    <row r="1309" spans="1:15" ht="29.1" customHeight="1" x14ac:dyDescent="0.2">
      <c r="A1309" s="127" t="s">
        <v>4664</v>
      </c>
      <c r="B1309" s="120" t="s">
        <v>4665</v>
      </c>
      <c r="C1309" s="121"/>
      <c r="D1309" s="121">
        <v>77627.5</v>
      </c>
      <c r="E1309" s="121">
        <v>0</v>
      </c>
      <c r="H1309" s="128"/>
    </row>
    <row r="1310" spans="1:15" ht="29.1" customHeight="1" x14ac:dyDescent="0.2">
      <c r="A1310" s="127" t="s">
        <v>4666</v>
      </c>
      <c r="B1310" s="120" t="s">
        <v>4667</v>
      </c>
      <c r="C1310" s="121"/>
      <c r="D1310" s="121">
        <v>29438.1</v>
      </c>
      <c r="E1310" s="121">
        <v>0</v>
      </c>
      <c r="H1310" s="128"/>
    </row>
    <row r="1311" spans="1:15" ht="29.1" customHeight="1" x14ac:dyDescent="0.2">
      <c r="A1311" s="127" t="s">
        <v>4668</v>
      </c>
      <c r="B1311" s="120" t="s">
        <v>4669</v>
      </c>
      <c r="C1311" s="121"/>
      <c r="D1311" s="121">
        <v>13063.1</v>
      </c>
      <c r="E1311" s="121">
        <v>0</v>
      </c>
      <c r="H1311" s="128"/>
    </row>
    <row r="1312" spans="1:15" ht="29.1" customHeight="1" x14ac:dyDescent="0.2">
      <c r="A1312" s="127" t="s">
        <v>4670</v>
      </c>
      <c r="B1312" s="120" t="s">
        <v>4671</v>
      </c>
      <c r="C1312" s="121"/>
      <c r="D1312" s="121">
        <v>42485.2</v>
      </c>
      <c r="E1312" s="121">
        <v>0</v>
      </c>
      <c r="H1312" s="128"/>
    </row>
    <row r="1313" spans="1:8" ht="29.1" customHeight="1" x14ac:dyDescent="0.2">
      <c r="A1313" s="127" t="s">
        <v>4672</v>
      </c>
      <c r="B1313" s="120" t="s">
        <v>4673</v>
      </c>
      <c r="C1313" s="121"/>
      <c r="D1313" s="121">
        <v>10332.1</v>
      </c>
      <c r="E1313" s="121">
        <v>0</v>
      </c>
      <c r="H1313" s="128"/>
    </row>
    <row r="1314" spans="1:8" ht="29.1" customHeight="1" x14ac:dyDescent="0.2">
      <c r="A1314" s="127" t="s">
        <v>4674</v>
      </c>
      <c r="B1314" s="120" t="s">
        <v>4675</v>
      </c>
      <c r="C1314" s="121"/>
      <c r="D1314" s="121">
        <v>5780.4</v>
      </c>
      <c r="E1314" s="121">
        <v>0</v>
      </c>
      <c r="H1314" s="128"/>
    </row>
    <row r="1315" spans="1:8" ht="29.1" customHeight="1" x14ac:dyDescent="0.2">
      <c r="A1315" s="127" t="s">
        <v>4676</v>
      </c>
      <c r="B1315" s="120" t="s">
        <v>4677</v>
      </c>
      <c r="C1315" s="121"/>
      <c r="D1315" s="121">
        <v>37526.5</v>
      </c>
      <c r="E1315" s="121">
        <v>0</v>
      </c>
      <c r="H1315" s="128"/>
    </row>
    <row r="1316" spans="1:8" ht="29.1" customHeight="1" x14ac:dyDescent="0.2">
      <c r="A1316" s="127" t="s">
        <v>4678</v>
      </c>
      <c r="B1316" s="120" t="s">
        <v>4679</v>
      </c>
      <c r="C1316" s="121"/>
      <c r="D1316" s="121">
        <v>43149.7</v>
      </c>
      <c r="E1316" s="121">
        <v>0</v>
      </c>
      <c r="H1316" s="128"/>
    </row>
    <row r="1317" spans="1:8" ht="29.1" customHeight="1" x14ac:dyDescent="0.2">
      <c r="A1317" s="127" t="s">
        <v>4680</v>
      </c>
      <c r="B1317" s="120" t="s">
        <v>4681</v>
      </c>
      <c r="C1317" s="121"/>
      <c r="D1317" s="121">
        <v>30084.5</v>
      </c>
      <c r="E1317" s="121">
        <v>0</v>
      </c>
      <c r="H1317" s="128"/>
    </row>
    <row r="1318" spans="1:8" ht="29.1" customHeight="1" x14ac:dyDescent="0.2">
      <c r="A1318" s="127" t="s">
        <v>4682</v>
      </c>
      <c r="B1318" s="120" t="s">
        <v>4683</v>
      </c>
      <c r="C1318" s="121"/>
      <c r="D1318" s="121">
        <v>16908.7</v>
      </c>
      <c r="E1318" s="121">
        <v>0</v>
      </c>
      <c r="H1318" s="128"/>
    </row>
    <row r="1319" spans="1:8" ht="29.1" customHeight="1" x14ac:dyDescent="0.2">
      <c r="A1319" s="127" t="s">
        <v>4684</v>
      </c>
      <c r="B1319" s="120" t="s">
        <v>4685</v>
      </c>
      <c r="C1319" s="121"/>
      <c r="D1319" s="121">
        <v>0</v>
      </c>
      <c r="E1319" s="121">
        <v>44996</v>
      </c>
      <c r="H1319" s="128"/>
    </row>
    <row r="1320" spans="1:8" ht="29.1" customHeight="1" x14ac:dyDescent="0.2">
      <c r="A1320" s="127" t="s">
        <v>4686</v>
      </c>
      <c r="B1320" s="120" t="s">
        <v>4687</v>
      </c>
      <c r="C1320" s="121"/>
      <c r="D1320" s="121">
        <v>13873.5</v>
      </c>
      <c r="E1320" s="121">
        <v>0</v>
      </c>
      <c r="H1320" s="128"/>
    </row>
    <row r="1321" spans="1:8" ht="29.1" customHeight="1" x14ac:dyDescent="0.2">
      <c r="A1321" s="127" t="s">
        <v>4688</v>
      </c>
      <c r="B1321" s="120" t="s">
        <v>4689</v>
      </c>
      <c r="C1321" s="121"/>
      <c r="D1321" s="121">
        <v>12127.5</v>
      </c>
      <c r="E1321" s="121">
        <v>0</v>
      </c>
      <c r="H1321" s="128"/>
    </row>
    <row r="1322" spans="1:8" ht="29.1" customHeight="1" x14ac:dyDescent="0.2">
      <c r="A1322" s="127" t="s">
        <v>4690</v>
      </c>
      <c r="B1322" s="120" t="s">
        <v>4691</v>
      </c>
      <c r="C1322" s="121"/>
      <c r="D1322" s="121">
        <v>51018</v>
      </c>
      <c r="E1322" s="121">
        <v>0</v>
      </c>
      <c r="H1322" s="128"/>
    </row>
    <row r="1323" spans="1:8" ht="29.1" customHeight="1" x14ac:dyDescent="0.2">
      <c r="A1323" s="119" t="s">
        <v>4692</v>
      </c>
      <c r="B1323" s="120" t="s">
        <v>4693</v>
      </c>
      <c r="C1323" s="121"/>
      <c r="D1323" s="121">
        <v>37650</v>
      </c>
      <c r="E1323" s="121">
        <v>0</v>
      </c>
      <c r="H1323" s="128"/>
    </row>
    <row r="1324" spans="1:8" ht="29.1" customHeight="1" x14ac:dyDescent="0.2">
      <c r="A1324" s="119" t="s">
        <v>4694</v>
      </c>
      <c r="B1324" s="120" t="s">
        <v>4695</v>
      </c>
      <c r="C1324" s="121"/>
      <c r="D1324" s="121">
        <v>0</v>
      </c>
      <c r="E1324" s="121">
        <v>3659</v>
      </c>
      <c r="H1324" s="128"/>
    </row>
    <row r="1325" spans="1:8" ht="29.1" customHeight="1" x14ac:dyDescent="0.2">
      <c r="A1325" s="119" t="s">
        <v>4696</v>
      </c>
      <c r="B1325" s="120" t="s">
        <v>4697</v>
      </c>
      <c r="C1325" s="121"/>
      <c r="D1325" s="121">
        <v>16606.7</v>
      </c>
      <c r="E1325" s="121">
        <v>0</v>
      </c>
      <c r="H1325" s="128"/>
    </row>
    <row r="1326" spans="1:8" ht="29.1" customHeight="1" x14ac:dyDescent="0.2">
      <c r="A1326" s="119" t="s">
        <v>4698</v>
      </c>
      <c r="B1326" s="120" t="s">
        <v>4699</v>
      </c>
      <c r="C1326" s="121"/>
      <c r="D1326" s="121">
        <v>17679.7</v>
      </c>
      <c r="E1326" s="121">
        <v>0</v>
      </c>
      <c r="H1326" s="128"/>
    </row>
    <row r="1327" spans="1:8" ht="29.1" customHeight="1" x14ac:dyDescent="0.2">
      <c r="A1327" s="125" t="s">
        <v>4700</v>
      </c>
      <c r="B1327" s="120" t="s">
        <v>4701</v>
      </c>
      <c r="C1327" s="121"/>
      <c r="D1327" s="121">
        <v>20226.5</v>
      </c>
      <c r="E1327" s="121">
        <v>0</v>
      </c>
      <c r="H1327" s="128"/>
    </row>
    <row r="1328" spans="1:8" ht="29.1" customHeight="1" x14ac:dyDescent="0.2">
      <c r="A1328" s="119" t="s">
        <v>4702</v>
      </c>
      <c r="B1328" s="120" t="s">
        <v>4703</v>
      </c>
      <c r="C1328" s="121"/>
      <c r="D1328" s="121">
        <v>8184.9</v>
      </c>
      <c r="E1328" s="121">
        <v>0</v>
      </c>
      <c r="H1328" s="128"/>
    </row>
    <row r="1329" spans="1:8" ht="29.1" customHeight="1" x14ac:dyDescent="0.2">
      <c r="A1329" s="119" t="s">
        <v>4704</v>
      </c>
      <c r="B1329" s="120" t="s">
        <v>4705</v>
      </c>
      <c r="C1329" s="121"/>
      <c r="D1329" s="121">
        <v>0</v>
      </c>
      <c r="E1329" s="121">
        <v>5363.7</v>
      </c>
      <c r="H1329" s="128"/>
    </row>
    <row r="1330" spans="1:8" ht="29.1" customHeight="1" x14ac:dyDescent="0.2">
      <c r="A1330" s="119" t="s">
        <v>4706</v>
      </c>
      <c r="B1330" s="120" t="s">
        <v>4707</v>
      </c>
      <c r="C1330" s="121"/>
      <c r="D1330" s="121">
        <v>41653.699999999997</v>
      </c>
      <c r="E1330" s="121">
        <v>0</v>
      </c>
      <c r="H1330" s="128"/>
    </row>
    <row r="1331" spans="1:8" ht="29.1" customHeight="1" x14ac:dyDescent="0.2">
      <c r="A1331" s="119" t="s">
        <v>4708</v>
      </c>
      <c r="B1331" s="120" t="s">
        <v>4709</v>
      </c>
      <c r="C1331" s="121"/>
      <c r="D1331" s="121">
        <v>11970.9</v>
      </c>
      <c r="E1331" s="121">
        <v>0</v>
      </c>
      <c r="H1331" s="128"/>
    </row>
    <row r="1332" spans="1:8" ht="29.1" customHeight="1" x14ac:dyDescent="0.2">
      <c r="A1332" s="119" t="s">
        <v>4710</v>
      </c>
      <c r="B1332" s="120" t="s">
        <v>4711</v>
      </c>
      <c r="C1332" s="121"/>
      <c r="D1332" s="121">
        <v>23310.2</v>
      </c>
      <c r="E1332" s="121">
        <v>0</v>
      </c>
      <c r="H1332" s="128"/>
    </row>
    <row r="1333" spans="1:8" ht="29.1" customHeight="1" x14ac:dyDescent="0.2">
      <c r="A1333" s="119" t="s">
        <v>4712</v>
      </c>
      <c r="B1333" s="120" t="s">
        <v>4713</v>
      </c>
      <c r="C1333" s="121"/>
      <c r="D1333" s="121">
        <v>19537.599999999999</v>
      </c>
      <c r="E1333" s="121">
        <v>0</v>
      </c>
      <c r="H1333" s="128"/>
    </row>
    <row r="1334" spans="1:8" ht="29.1" customHeight="1" x14ac:dyDescent="0.2">
      <c r="A1334" s="119" t="s">
        <v>4714</v>
      </c>
      <c r="B1334" s="120" t="s">
        <v>4715</v>
      </c>
      <c r="C1334" s="121"/>
      <c r="D1334" s="121">
        <v>20736.2</v>
      </c>
      <c r="E1334" s="121">
        <v>0</v>
      </c>
      <c r="H1334" s="128"/>
    </row>
    <row r="1335" spans="1:8" ht="29.1" customHeight="1" x14ac:dyDescent="0.2">
      <c r="A1335" s="119" t="s">
        <v>4716</v>
      </c>
      <c r="B1335" s="120" t="s">
        <v>4717</v>
      </c>
      <c r="C1335" s="121"/>
      <c r="D1335" s="121">
        <v>39445.5</v>
      </c>
      <c r="E1335" s="121">
        <v>0</v>
      </c>
      <c r="H1335" s="128"/>
    </row>
    <row r="1336" spans="1:8" ht="29.1" customHeight="1" x14ac:dyDescent="0.2">
      <c r="A1336" s="119" t="s">
        <v>4718</v>
      </c>
      <c r="B1336" s="120" t="s">
        <v>4719</v>
      </c>
      <c r="C1336" s="121"/>
      <c r="D1336" s="121">
        <v>16318.4</v>
      </c>
      <c r="E1336" s="121">
        <v>0</v>
      </c>
      <c r="H1336" s="128"/>
    </row>
    <row r="1337" spans="1:8" ht="29.1" customHeight="1" x14ac:dyDescent="0.2">
      <c r="A1337" s="119" t="s">
        <v>4720</v>
      </c>
      <c r="B1337" s="120" t="s">
        <v>4721</v>
      </c>
      <c r="C1337" s="121"/>
      <c r="D1337" s="121">
        <v>25131.200000000001</v>
      </c>
      <c r="E1337" s="121">
        <v>0</v>
      </c>
      <c r="H1337" s="128"/>
    </row>
    <row r="1338" spans="1:8" ht="29.1" customHeight="1" x14ac:dyDescent="0.2">
      <c r="A1338" s="119" t="s">
        <v>4722</v>
      </c>
      <c r="B1338" s="120" t="s">
        <v>4723</v>
      </c>
      <c r="C1338" s="121"/>
      <c r="D1338" s="121">
        <v>21369.1</v>
      </c>
      <c r="E1338" s="121">
        <v>0</v>
      </c>
      <c r="H1338" s="128"/>
    </row>
    <row r="1339" spans="1:8" ht="29.1" customHeight="1" x14ac:dyDescent="0.2">
      <c r="A1339" s="119" t="s">
        <v>4724</v>
      </c>
      <c r="B1339" s="120" t="s">
        <v>4725</v>
      </c>
      <c r="C1339" s="121"/>
      <c r="D1339" s="121">
        <v>16240.8</v>
      </c>
      <c r="E1339" s="121">
        <v>0</v>
      </c>
      <c r="H1339" s="128"/>
    </row>
    <row r="1340" spans="1:8" ht="29.1" customHeight="1" x14ac:dyDescent="0.2">
      <c r="A1340" s="119" t="s">
        <v>4726</v>
      </c>
      <c r="B1340" s="120" t="s">
        <v>5315</v>
      </c>
      <c r="C1340" s="121"/>
      <c r="D1340" s="121">
        <v>28871.200000000001</v>
      </c>
      <c r="E1340" s="121">
        <v>0</v>
      </c>
      <c r="H1340" s="128"/>
    </row>
    <row r="1341" spans="1:8" ht="29.1" customHeight="1" x14ac:dyDescent="0.2">
      <c r="A1341" s="119" t="s">
        <v>4727</v>
      </c>
      <c r="B1341" s="120" t="s">
        <v>5304</v>
      </c>
      <c r="C1341" s="121"/>
      <c r="D1341" s="121">
        <v>33176</v>
      </c>
      <c r="E1341" s="121">
        <v>0</v>
      </c>
      <c r="H1341" s="128"/>
    </row>
    <row r="1342" spans="1:8" ht="29.1" customHeight="1" x14ac:dyDescent="0.2">
      <c r="A1342" s="119" t="s">
        <v>4728</v>
      </c>
      <c r="B1342" s="120" t="s">
        <v>4729</v>
      </c>
      <c r="C1342" s="121"/>
      <c r="D1342" s="121">
        <v>58229</v>
      </c>
      <c r="E1342" s="121">
        <v>0</v>
      </c>
      <c r="H1342" s="128"/>
    </row>
    <row r="1343" spans="1:8" ht="29.1" customHeight="1" x14ac:dyDescent="0.2">
      <c r="A1343" s="119" t="s">
        <v>4730</v>
      </c>
      <c r="B1343" s="120" t="s">
        <v>4731</v>
      </c>
      <c r="C1343" s="121"/>
      <c r="D1343" s="121">
        <v>18493.5</v>
      </c>
      <c r="E1343" s="121">
        <v>0</v>
      </c>
      <c r="H1343" s="128"/>
    </row>
    <row r="1344" spans="1:8" ht="29.1" customHeight="1" x14ac:dyDescent="0.2">
      <c r="A1344" s="119" t="s">
        <v>4732</v>
      </c>
      <c r="B1344" s="120" t="s">
        <v>4733</v>
      </c>
      <c r="C1344" s="121"/>
      <c r="D1344" s="121">
        <v>23923.599999999999</v>
      </c>
      <c r="E1344" s="121">
        <v>0</v>
      </c>
      <c r="H1344" s="128"/>
    </row>
    <row r="1345" spans="1:8" ht="29.1" customHeight="1" x14ac:dyDescent="0.2">
      <c r="A1345" s="119" t="s">
        <v>4734</v>
      </c>
      <c r="B1345" s="120" t="s">
        <v>4735</v>
      </c>
      <c r="C1345" s="121"/>
      <c r="D1345" s="121">
        <v>15095.3</v>
      </c>
      <c r="E1345" s="121">
        <v>0</v>
      </c>
      <c r="H1345" s="128"/>
    </row>
    <row r="1346" spans="1:8" ht="29.1" customHeight="1" x14ac:dyDescent="0.2">
      <c r="A1346" s="119" t="s">
        <v>4736</v>
      </c>
      <c r="B1346" s="120" t="s">
        <v>4737</v>
      </c>
      <c r="C1346" s="121"/>
      <c r="D1346" s="121">
        <v>22492.400000000001</v>
      </c>
      <c r="E1346" s="121">
        <v>0</v>
      </c>
      <c r="H1346" s="128"/>
    </row>
    <row r="1347" spans="1:8" ht="29.1" customHeight="1" x14ac:dyDescent="0.2">
      <c r="A1347" s="119" t="s">
        <v>4738</v>
      </c>
      <c r="B1347" s="120" t="s">
        <v>4739</v>
      </c>
      <c r="C1347" s="121"/>
      <c r="D1347" s="121">
        <v>34330.5</v>
      </c>
      <c r="E1347" s="121">
        <v>0</v>
      </c>
      <c r="H1347" s="128"/>
    </row>
    <row r="1348" spans="1:8" ht="29.1" customHeight="1" x14ac:dyDescent="0.2">
      <c r="A1348" s="119" t="s">
        <v>4740</v>
      </c>
      <c r="B1348" s="120" t="s">
        <v>4741</v>
      </c>
      <c r="C1348" s="121"/>
      <c r="D1348" s="121">
        <v>0</v>
      </c>
      <c r="E1348" s="121">
        <v>34144.6</v>
      </c>
      <c r="H1348" s="128"/>
    </row>
    <row r="1349" spans="1:8" ht="29.1" customHeight="1" x14ac:dyDescent="0.2">
      <c r="A1349" s="127" t="s">
        <v>2164</v>
      </c>
      <c r="B1349" s="120" t="s">
        <v>2165</v>
      </c>
      <c r="C1349" s="121"/>
      <c r="D1349" s="121">
        <v>42265.8</v>
      </c>
      <c r="E1349" s="121">
        <v>0</v>
      </c>
      <c r="H1349" s="128"/>
    </row>
    <row r="1350" spans="1:8" ht="29.1" customHeight="1" x14ac:dyDescent="0.2">
      <c r="A1350" s="127" t="s">
        <v>4742</v>
      </c>
      <c r="B1350" s="120" t="s">
        <v>4743</v>
      </c>
      <c r="C1350" s="121"/>
      <c r="D1350" s="121">
        <v>0</v>
      </c>
      <c r="E1350" s="121">
        <v>9630.2999999999993</v>
      </c>
      <c r="H1350" s="128"/>
    </row>
    <row r="1351" spans="1:8" ht="29.1" customHeight="1" x14ac:dyDescent="0.2">
      <c r="A1351" s="127" t="s">
        <v>4744</v>
      </c>
      <c r="B1351" s="120" t="s">
        <v>4745</v>
      </c>
      <c r="C1351" s="121"/>
      <c r="D1351" s="121">
        <v>0</v>
      </c>
      <c r="E1351" s="121">
        <v>75746</v>
      </c>
      <c r="H1351" s="128"/>
    </row>
    <row r="1352" spans="1:8" ht="29.1" customHeight="1" x14ac:dyDescent="0.2">
      <c r="A1352" s="127" t="s">
        <v>4746</v>
      </c>
      <c r="B1352" s="120" t="s">
        <v>4747</v>
      </c>
      <c r="C1352" s="121"/>
      <c r="D1352" s="121">
        <v>11109</v>
      </c>
      <c r="E1352" s="121">
        <v>0</v>
      </c>
      <c r="H1352" s="128"/>
    </row>
    <row r="1353" spans="1:8" ht="29.1" customHeight="1" x14ac:dyDescent="0.2">
      <c r="A1353" s="127" t="s">
        <v>4748</v>
      </c>
      <c r="B1353" s="120" t="s">
        <v>4749</v>
      </c>
      <c r="C1353" s="121"/>
      <c r="D1353" s="121">
        <v>1905.8</v>
      </c>
      <c r="E1353" s="121">
        <v>0</v>
      </c>
      <c r="H1353" s="128"/>
    </row>
    <row r="1354" spans="1:8" ht="29.1" customHeight="1" x14ac:dyDescent="0.2">
      <c r="A1354" s="127" t="s">
        <v>4750</v>
      </c>
      <c r="B1354" s="120" t="s">
        <v>4751</v>
      </c>
      <c r="C1354" s="121"/>
      <c r="D1354" s="121">
        <v>11200.8</v>
      </c>
      <c r="E1354" s="121">
        <v>0</v>
      </c>
      <c r="H1354" s="128"/>
    </row>
    <row r="1355" spans="1:8" ht="29.1" customHeight="1" x14ac:dyDescent="0.2">
      <c r="A1355" s="127" t="s">
        <v>4752</v>
      </c>
      <c r="B1355" s="120" t="s">
        <v>4753</v>
      </c>
      <c r="C1355" s="121"/>
      <c r="D1355" s="121">
        <v>0</v>
      </c>
      <c r="E1355" s="121">
        <v>1064.3</v>
      </c>
      <c r="H1355" s="128"/>
    </row>
    <row r="1356" spans="1:8" ht="29.1" customHeight="1" x14ac:dyDescent="0.2">
      <c r="A1356" s="127" t="s">
        <v>4754</v>
      </c>
      <c r="B1356" s="120" t="s">
        <v>4755</v>
      </c>
      <c r="C1356" s="121"/>
      <c r="D1356" s="121">
        <v>34639.199999999997</v>
      </c>
      <c r="E1356" s="121">
        <v>0</v>
      </c>
      <c r="H1356" s="128"/>
    </row>
    <row r="1357" spans="1:8" ht="29.1" customHeight="1" x14ac:dyDescent="0.2">
      <c r="A1357" s="127" t="s">
        <v>4756</v>
      </c>
      <c r="B1357" s="120" t="s">
        <v>4757</v>
      </c>
      <c r="C1357" s="121"/>
      <c r="D1357" s="121">
        <v>0</v>
      </c>
      <c r="E1357" s="121">
        <v>28700.400000000001</v>
      </c>
      <c r="H1357" s="128"/>
    </row>
    <row r="1358" spans="1:8" ht="29.1" customHeight="1" x14ac:dyDescent="0.2">
      <c r="A1358" s="127" t="s">
        <v>4758</v>
      </c>
      <c r="B1358" s="120" t="s">
        <v>4759</v>
      </c>
      <c r="C1358" s="121"/>
      <c r="D1358" s="121">
        <v>24172.9</v>
      </c>
      <c r="E1358" s="121">
        <v>0</v>
      </c>
      <c r="H1358" s="128"/>
    </row>
    <row r="1359" spans="1:8" ht="29.1" customHeight="1" x14ac:dyDescent="0.2">
      <c r="A1359" s="127" t="s">
        <v>4760</v>
      </c>
      <c r="B1359" s="120" t="s">
        <v>4761</v>
      </c>
      <c r="C1359" s="121"/>
      <c r="D1359" s="121">
        <v>0</v>
      </c>
      <c r="E1359" s="121">
        <v>111961.5</v>
      </c>
      <c r="H1359" s="128"/>
    </row>
    <row r="1360" spans="1:8" ht="29.1" customHeight="1" x14ac:dyDescent="0.2">
      <c r="A1360" s="127" t="s">
        <v>4762</v>
      </c>
      <c r="B1360" s="120" t="s">
        <v>4763</v>
      </c>
      <c r="C1360" s="121"/>
      <c r="D1360" s="121">
        <v>26247.5</v>
      </c>
      <c r="E1360" s="121">
        <v>0</v>
      </c>
      <c r="H1360" s="128"/>
    </row>
    <row r="1361" spans="1:8" ht="29.1" customHeight="1" x14ac:dyDescent="0.2">
      <c r="A1361" s="127" t="s">
        <v>4764</v>
      </c>
      <c r="B1361" s="120" t="s">
        <v>4765</v>
      </c>
      <c r="C1361" s="121"/>
      <c r="D1361" s="121">
        <v>20826.7</v>
      </c>
      <c r="E1361" s="121">
        <v>0</v>
      </c>
      <c r="H1361" s="128"/>
    </row>
    <row r="1362" spans="1:8" ht="29.1" customHeight="1" x14ac:dyDescent="0.2">
      <c r="A1362" s="127" t="s">
        <v>4766</v>
      </c>
      <c r="B1362" s="120" t="s">
        <v>4767</v>
      </c>
      <c r="C1362" s="121"/>
      <c r="D1362" s="121">
        <v>15839.8</v>
      </c>
      <c r="E1362" s="121">
        <v>0</v>
      </c>
      <c r="H1362" s="128"/>
    </row>
    <row r="1363" spans="1:8" ht="29.1" customHeight="1" x14ac:dyDescent="0.2">
      <c r="A1363" s="127" t="s">
        <v>4768</v>
      </c>
      <c r="B1363" s="120" t="s">
        <v>2227</v>
      </c>
      <c r="C1363" s="121"/>
      <c r="D1363" s="121">
        <v>19332.900000000001</v>
      </c>
      <c r="E1363" s="121">
        <v>0</v>
      </c>
      <c r="H1363" s="128"/>
    </row>
    <row r="1364" spans="1:8" ht="29.1" customHeight="1" x14ac:dyDescent="0.2">
      <c r="A1364" s="127" t="s">
        <v>4769</v>
      </c>
      <c r="B1364" s="120" t="s">
        <v>4770</v>
      </c>
      <c r="C1364" s="121"/>
      <c r="D1364" s="121">
        <v>3724</v>
      </c>
      <c r="E1364" s="121">
        <v>0</v>
      </c>
      <c r="H1364" s="128"/>
    </row>
    <row r="1365" spans="1:8" ht="29.1" customHeight="1" x14ac:dyDescent="0.2">
      <c r="A1365" s="127" t="s">
        <v>4771</v>
      </c>
      <c r="B1365" s="120" t="s">
        <v>4772</v>
      </c>
      <c r="C1365" s="121"/>
      <c r="D1365" s="121">
        <v>36636.300000000003</v>
      </c>
      <c r="E1365" s="121">
        <v>0</v>
      </c>
      <c r="H1365" s="128"/>
    </row>
    <row r="1366" spans="1:8" ht="29.1" customHeight="1" x14ac:dyDescent="0.2">
      <c r="A1366" s="127" t="s">
        <v>4773</v>
      </c>
      <c r="B1366" s="120" t="s">
        <v>4774</v>
      </c>
      <c r="C1366" s="121"/>
      <c r="D1366" s="121">
        <v>12474.9</v>
      </c>
      <c r="E1366" s="121">
        <v>0</v>
      </c>
      <c r="H1366" s="128"/>
    </row>
    <row r="1367" spans="1:8" ht="29.1" customHeight="1" x14ac:dyDescent="0.2">
      <c r="A1367" s="127" t="s">
        <v>4775</v>
      </c>
      <c r="B1367" s="120" t="s">
        <v>4776</v>
      </c>
      <c r="C1367" s="121"/>
      <c r="D1367" s="121">
        <v>6053.9</v>
      </c>
      <c r="E1367" s="121">
        <v>0</v>
      </c>
      <c r="H1367" s="128"/>
    </row>
    <row r="1368" spans="1:8" ht="29.1" customHeight="1" x14ac:dyDescent="0.2">
      <c r="A1368" s="127" t="s">
        <v>4777</v>
      </c>
      <c r="B1368" s="120" t="s">
        <v>4778</v>
      </c>
      <c r="C1368" s="121"/>
      <c r="D1368" s="121">
        <v>6154.9</v>
      </c>
      <c r="E1368" s="121">
        <v>0</v>
      </c>
      <c r="H1368" s="128"/>
    </row>
    <row r="1369" spans="1:8" ht="29.1" customHeight="1" x14ac:dyDescent="0.2">
      <c r="A1369" s="127" t="s">
        <v>4779</v>
      </c>
      <c r="B1369" s="120" t="s">
        <v>4780</v>
      </c>
      <c r="C1369" s="121"/>
      <c r="D1369" s="121">
        <v>10061.1</v>
      </c>
      <c r="E1369" s="121">
        <v>0</v>
      </c>
      <c r="H1369" s="128"/>
    </row>
    <row r="1370" spans="1:8" ht="29.1" customHeight="1" x14ac:dyDescent="0.2">
      <c r="A1370" s="127" t="s">
        <v>4781</v>
      </c>
      <c r="B1370" s="120" t="s">
        <v>4782</v>
      </c>
      <c r="C1370" s="121"/>
      <c r="D1370" s="121">
        <v>6634.1</v>
      </c>
      <c r="E1370" s="121">
        <v>0</v>
      </c>
      <c r="H1370" s="128"/>
    </row>
    <row r="1371" spans="1:8" ht="29.1" customHeight="1" x14ac:dyDescent="0.2">
      <c r="A1371" s="127" t="s">
        <v>4783</v>
      </c>
      <c r="B1371" s="120" t="s">
        <v>4784</v>
      </c>
      <c r="C1371" s="121"/>
      <c r="D1371" s="121">
        <v>4988</v>
      </c>
      <c r="E1371" s="121">
        <v>0</v>
      </c>
      <c r="H1371" s="128"/>
    </row>
    <row r="1372" spans="1:8" ht="29.1" customHeight="1" x14ac:dyDescent="0.2">
      <c r="A1372" s="127" t="s">
        <v>4785</v>
      </c>
      <c r="B1372" s="120" t="s">
        <v>4786</v>
      </c>
      <c r="C1372" s="121"/>
      <c r="D1372" s="121">
        <v>5777.9</v>
      </c>
      <c r="E1372" s="121">
        <v>0</v>
      </c>
      <c r="H1372" s="128"/>
    </row>
    <row r="1373" spans="1:8" ht="29.1" customHeight="1" x14ac:dyDescent="0.2">
      <c r="A1373" s="127" t="s">
        <v>4787</v>
      </c>
      <c r="B1373" s="120" t="s">
        <v>3483</v>
      </c>
      <c r="C1373" s="121"/>
      <c r="D1373" s="121">
        <v>24133.4</v>
      </c>
      <c r="E1373" s="121">
        <v>0</v>
      </c>
      <c r="H1373" s="128"/>
    </row>
    <row r="1374" spans="1:8" ht="29.1" customHeight="1" x14ac:dyDescent="0.2">
      <c r="A1374" s="127" t="s">
        <v>4788</v>
      </c>
      <c r="B1374" s="120" t="s">
        <v>4789</v>
      </c>
      <c r="C1374" s="121"/>
      <c r="D1374" s="121">
        <v>7243.3</v>
      </c>
      <c r="E1374" s="121">
        <v>0</v>
      </c>
      <c r="H1374" s="128"/>
    </row>
    <row r="1375" spans="1:8" ht="29.1" customHeight="1" x14ac:dyDescent="0.2">
      <c r="A1375" s="127" t="s">
        <v>4790</v>
      </c>
      <c r="B1375" s="120" t="s">
        <v>4791</v>
      </c>
      <c r="C1375" s="121"/>
      <c r="D1375" s="121">
        <v>8672.9</v>
      </c>
      <c r="E1375" s="121">
        <v>0</v>
      </c>
      <c r="H1375" s="128"/>
    </row>
    <row r="1376" spans="1:8" ht="29.1" customHeight="1" x14ac:dyDescent="0.2">
      <c r="A1376" s="127" t="s">
        <v>4792</v>
      </c>
      <c r="B1376" s="120" t="s">
        <v>4793</v>
      </c>
      <c r="C1376" s="121"/>
      <c r="D1376" s="121">
        <v>22508.2</v>
      </c>
      <c r="E1376" s="121">
        <v>0</v>
      </c>
      <c r="H1376" s="128"/>
    </row>
    <row r="1377" spans="1:8" ht="29.1" customHeight="1" x14ac:dyDescent="0.2">
      <c r="A1377" s="127" t="s">
        <v>4794</v>
      </c>
      <c r="B1377" s="120" t="s">
        <v>4795</v>
      </c>
      <c r="C1377" s="121"/>
      <c r="D1377" s="121">
        <v>29451.200000000001</v>
      </c>
      <c r="E1377" s="121">
        <v>0</v>
      </c>
      <c r="H1377" s="128"/>
    </row>
    <row r="1378" spans="1:8" ht="29.1" customHeight="1" x14ac:dyDescent="0.2">
      <c r="A1378" s="127" t="s">
        <v>4796</v>
      </c>
      <c r="B1378" s="120" t="s">
        <v>4797</v>
      </c>
      <c r="C1378" s="121"/>
      <c r="D1378" s="121">
        <v>9716.2999999999993</v>
      </c>
      <c r="E1378" s="121">
        <v>0</v>
      </c>
      <c r="H1378" s="128"/>
    </row>
    <row r="1379" spans="1:8" ht="29.1" customHeight="1" x14ac:dyDescent="0.2">
      <c r="A1379" s="127" t="s">
        <v>4798</v>
      </c>
      <c r="B1379" s="120" t="s">
        <v>4799</v>
      </c>
      <c r="C1379" s="121"/>
      <c r="D1379" s="121">
        <v>13980</v>
      </c>
      <c r="E1379" s="121">
        <v>0</v>
      </c>
      <c r="H1379" s="128"/>
    </row>
    <row r="1380" spans="1:8" ht="29.1" customHeight="1" x14ac:dyDescent="0.2">
      <c r="A1380" s="127" t="s">
        <v>4800</v>
      </c>
      <c r="B1380" s="120" t="s">
        <v>4801</v>
      </c>
      <c r="C1380" s="121"/>
      <c r="D1380" s="121">
        <v>10024.5</v>
      </c>
      <c r="E1380" s="121">
        <v>0</v>
      </c>
      <c r="H1380" s="128"/>
    </row>
    <row r="1381" spans="1:8" ht="29.1" customHeight="1" x14ac:dyDescent="0.2">
      <c r="A1381" s="127" t="s">
        <v>4802</v>
      </c>
      <c r="B1381" s="120" t="s">
        <v>4803</v>
      </c>
      <c r="C1381" s="121"/>
      <c r="D1381" s="121">
        <v>0</v>
      </c>
      <c r="E1381" s="121">
        <v>330</v>
      </c>
      <c r="H1381" s="128"/>
    </row>
    <row r="1382" spans="1:8" ht="29.1" customHeight="1" x14ac:dyDescent="0.2">
      <c r="A1382" s="127" t="s">
        <v>4804</v>
      </c>
      <c r="B1382" s="120" t="s">
        <v>4805</v>
      </c>
      <c r="C1382" s="121"/>
      <c r="D1382" s="121">
        <v>10850.5</v>
      </c>
      <c r="E1382" s="121">
        <v>0</v>
      </c>
      <c r="H1382" s="128"/>
    </row>
    <row r="1383" spans="1:8" ht="29.1" customHeight="1" x14ac:dyDescent="0.2">
      <c r="A1383" s="127" t="s">
        <v>4806</v>
      </c>
      <c r="B1383" s="120" t="s">
        <v>4807</v>
      </c>
      <c r="C1383" s="121"/>
      <c r="D1383" s="121">
        <v>0</v>
      </c>
      <c r="E1383" s="121">
        <v>2598.5</v>
      </c>
      <c r="H1383" s="128"/>
    </row>
    <row r="1384" spans="1:8" ht="29.1" customHeight="1" x14ac:dyDescent="0.2">
      <c r="A1384" s="127" t="s">
        <v>4808</v>
      </c>
      <c r="B1384" s="120" t="s">
        <v>4809</v>
      </c>
      <c r="C1384" s="121"/>
      <c r="D1384" s="121">
        <v>37625.1</v>
      </c>
      <c r="E1384" s="121">
        <v>0</v>
      </c>
      <c r="H1384" s="128"/>
    </row>
    <row r="1385" spans="1:8" ht="29.1" customHeight="1" x14ac:dyDescent="0.2">
      <c r="A1385" s="127" t="s">
        <v>4810</v>
      </c>
      <c r="B1385" s="120" t="s">
        <v>4811</v>
      </c>
      <c r="C1385" s="121"/>
      <c r="D1385" s="121">
        <v>4508.5</v>
      </c>
      <c r="E1385" s="121">
        <v>0</v>
      </c>
      <c r="H1385" s="128"/>
    </row>
    <row r="1386" spans="1:8" ht="29.1" customHeight="1" x14ac:dyDescent="0.2">
      <c r="A1386" s="119" t="s">
        <v>4812</v>
      </c>
      <c r="B1386" s="120" t="s">
        <v>4813</v>
      </c>
      <c r="C1386" s="121"/>
      <c r="D1386" s="121">
        <v>0</v>
      </c>
      <c r="E1386" s="121">
        <v>919</v>
      </c>
      <c r="H1386" s="128"/>
    </row>
    <row r="1387" spans="1:8" ht="29.1" customHeight="1" x14ac:dyDescent="0.2">
      <c r="A1387" s="119" t="s">
        <v>4814</v>
      </c>
      <c r="B1387" s="120" t="s">
        <v>4815</v>
      </c>
      <c r="C1387" s="121"/>
      <c r="D1387" s="121">
        <v>10863.6</v>
      </c>
      <c r="E1387" s="121">
        <v>0</v>
      </c>
      <c r="H1387" s="128"/>
    </row>
    <row r="1388" spans="1:8" ht="29.1" customHeight="1" x14ac:dyDescent="0.2">
      <c r="A1388" s="119" t="s">
        <v>4816</v>
      </c>
      <c r="B1388" s="120" t="s">
        <v>4817</v>
      </c>
      <c r="C1388" s="121"/>
      <c r="D1388" s="121">
        <v>22544.5</v>
      </c>
      <c r="E1388" s="121">
        <v>0</v>
      </c>
      <c r="H1388" s="128"/>
    </row>
    <row r="1389" spans="1:8" ht="29.1" customHeight="1" x14ac:dyDescent="0.2">
      <c r="A1389" s="119" t="s">
        <v>4818</v>
      </c>
      <c r="B1389" s="120" t="s">
        <v>4819</v>
      </c>
      <c r="C1389" s="121"/>
      <c r="D1389" s="121">
        <v>12348.8</v>
      </c>
      <c r="E1389" s="121">
        <v>0</v>
      </c>
      <c r="H1389" s="128"/>
    </row>
    <row r="1390" spans="1:8" ht="29.1" customHeight="1" x14ac:dyDescent="0.2">
      <c r="A1390" s="119" t="s">
        <v>4820</v>
      </c>
      <c r="B1390" s="120" t="s">
        <v>4821</v>
      </c>
      <c r="C1390" s="121"/>
      <c r="D1390" s="121">
        <v>12422.8</v>
      </c>
      <c r="E1390" s="121">
        <v>0</v>
      </c>
      <c r="H1390" s="128"/>
    </row>
    <row r="1391" spans="1:8" ht="29.1" customHeight="1" x14ac:dyDescent="0.2">
      <c r="A1391" s="119" t="s">
        <v>4822</v>
      </c>
      <c r="B1391" s="120" t="s">
        <v>4823</v>
      </c>
      <c r="C1391" s="121"/>
      <c r="D1391" s="121">
        <v>6395.8</v>
      </c>
      <c r="E1391" s="121">
        <v>0</v>
      </c>
      <c r="H1391" s="128"/>
    </row>
    <row r="1392" spans="1:8" ht="29.1" customHeight="1" x14ac:dyDescent="0.2">
      <c r="A1392" s="119" t="s">
        <v>4824</v>
      </c>
      <c r="B1392" s="120" t="s">
        <v>4825</v>
      </c>
      <c r="C1392" s="121"/>
      <c r="D1392" s="121">
        <v>8002.2</v>
      </c>
      <c r="E1392" s="121">
        <v>0</v>
      </c>
      <c r="H1392" s="128"/>
    </row>
    <row r="1393" spans="1:15" ht="29.1" customHeight="1" x14ac:dyDescent="0.2">
      <c r="A1393" s="119" t="s">
        <v>4826</v>
      </c>
      <c r="B1393" s="120" t="s">
        <v>4827</v>
      </c>
      <c r="C1393" s="121"/>
      <c r="D1393" s="121">
        <v>19105.900000000001</v>
      </c>
      <c r="E1393" s="121">
        <v>0</v>
      </c>
      <c r="H1393" s="128"/>
    </row>
    <row r="1394" spans="1:15" ht="29.1" customHeight="1" x14ac:dyDescent="0.2">
      <c r="A1394" s="119" t="s">
        <v>4828</v>
      </c>
      <c r="B1394" s="120" t="s">
        <v>5316</v>
      </c>
      <c r="C1394" s="121"/>
      <c r="D1394" s="121">
        <v>26678.6</v>
      </c>
      <c r="E1394" s="121">
        <v>0</v>
      </c>
      <c r="H1394" s="128"/>
    </row>
    <row r="1395" spans="1:15" s="136" customFormat="1" ht="29.1" customHeight="1" x14ac:dyDescent="0.2">
      <c r="A1395" s="119" t="s">
        <v>4829</v>
      </c>
      <c r="B1395" s="120" t="s">
        <v>4830</v>
      </c>
      <c r="C1395" s="121"/>
      <c r="D1395" s="121">
        <v>11012</v>
      </c>
      <c r="E1395" s="121">
        <v>0</v>
      </c>
      <c r="F1395" s="112"/>
      <c r="G1395" s="112"/>
      <c r="H1395" s="128"/>
      <c r="L1395" s="112"/>
      <c r="O1395" s="112"/>
    </row>
    <row r="1396" spans="1:15" ht="29.1" customHeight="1" x14ac:dyDescent="0.2">
      <c r="A1396" s="119" t="s">
        <v>4831</v>
      </c>
      <c r="B1396" s="120" t="s">
        <v>4832</v>
      </c>
      <c r="C1396" s="121"/>
      <c r="D1396" s="121">
        <v>26529.3</v>
      </c>
      <c r="E1396" s="121">
        <v>0</v>
      </c>
      <c r="H1396" s="128"/>
    </row>
    <row r="1397" spans="1:15" ht="29.1" customHeight="1" x14ac:dyDescent="0.2">
      <c r="A1397" s="119" t="s">
        <v>4833</v>
      </c>
      <c r="B1397" s="120" t="s">
        <v>4834</v>
      </c>
      <c r="C1397" s="121"/>
      <c r="D1397" s="121">
        <v>20021.5</v>
      </c>
      <c r="E1397" s="121">
        <v>0</v>
      </c>
      <c r="H1397" s="128"/>
    </row>
    <row r="1398" spans="1:15" ht="29.1" customHeight="1" x14ac:dyDescent="0.2">
      <c r="A1398" s="119" t="s">
        <v>4835</v>
      </c>
      <c r="B1398" s="120" t="s">
        <v>4836</v>
      </c>
      <c r="C1398" s="121"/>
      <c r="D1398" s="121">
        <v>6073.9</v>
      </c>
      <c r="E1398" s="121">
        <v>0</v>
      </c>
      <c r="H1398" s="128"/>
    </row>
    <row r="1399" spans="1:15" ht="29.1" customHeight="1" x14ac:dyDescent="0.2">
      <c r="A1399" s="119" t="s">
        <v>4837</v>
      </c>
      <c r="B1399" s="120" t="s">
        <v>4838</v>
      </c>
      <c r="C1399" s="121"/>
      <c r="D1399" s="121">
        <v>8548.6</v>
      </c>
      <c r="E1399" s="121">
        <v>0</v>
      </c>
      <c r="H1399" s="128"/>
    </row>
    <row r="1400" spans="1:15" ht="29.1" customHeight="1" x14ac:dyDescent="0.2">
      <c r="A1400" s="119" t="s">
        <v>4839</v>
      </c>
      <c r="B1400" s="120" t="s">
        <v>4840</v>
      </c>
      <c r="C1400" s="121"/>
      <c r="D1400" s="121">
        <v>18887.099999999999</v>
      </c>
      <c r="E1400" s="121">
        <v>0</v>
      </c>
      <c r="H1400" s="128"/>
    </row>
    <row r="1401" spans="1:15" ht="29.1" customHeight="1" x14ac:dyDescent="0.2">
      <c r="A1401" s="119" t="s">
        <v>4841</v>
      </c>
      <c r="B1401" s="120" t="s">
        <v>4842</v>
      </c>
      <c r="C1401" s="121"/>
      <c r="D1401" s="121">
        <v>0</v>
      </c>
      <c r="E1401" s="121">
        <v>55582</v>
      </c>
      <c r="H1401" s="128"/>
    </row>
    <row r="1402" spans="1:15" ht="29.1" customHeight="1" x14ac:dyDescent="0.2">
      <c r="A1402" s="119" t="s">
        <v>4843</v>
      </c>
      <c r="B1402" s="120" t="s">
        <v>4844</v>
      </c>
      <c r="C1402" s="121"/>
      <c r="D1402" s="121">
        <v>2594.1</v>
      </c>
      <c r="E1402" s="121">
        <v>0</v>
      </c>
      <c r="H1402" s="128"/>
    </row>
    <row r="1403" spans="1:15" ht="29.1" customHeight="1" x14ac:dyDescent="0.2">
      <c r="A1403" s="119" t="s">
        <v>4845</v>
      </c>
      <c r="B1403" s="120" t="s">
        <v>4846</v>
      </c>
      <c r="C1403" s="121"/>
      <c r="D1403" s="121">
        <v>7072.9</v>
      </c>
      <c r="E1403" s="121">
        <v>0</v>
      </c>
      <c r="H1403" s="128"/>
    </row>
    <row r="1404" spans="1:15" ht="29.1" customHeight="1" x14ac:dyDescent="0.2">
      <c r="A1404" s="119" t="s">
        <v>4847</v>
      </c>
      <c r="B1404" s="120" t="s">
        <v>4848</v>
      </c>
      <c r="C1404" s="121"/>
      <c r="D1404" s="121">
        <v>0</v>
      </c>
      <c r="E1404" s="121">
        <v>109320</v>
      </c>
      <c r="H1404" s="128"/>
    </row>
    <row r="1405" spans="1:15" ht="29.1" customHeight="1" x14ac:dyDescent="0.2">
      <c r="A1405" s="119" t="s">
        <v>4849</v>
      </c>
      <c r="B1405" s="120" t="s">
        <v>4850</v>
      </c>
      <c r="C1405" s="121"/>
      <c r="D1405" s="121">
        <v>6847.8</v>
      </c>
      <c r="E1405" s="121">
        <v>0</v>
      </c>
      <c r="H1405" s="128"/>
    </row>
    <row r="1406" spans="1:15" ht="29.1" customHeight="1" x14ac:dyDescent="0.2">
      <c r="A1406" s="119"/>
      <c r="B1406" s="137" t="s">
        <v>4851</v>
      </c>
      <c r="C1406" s="138">
        <v>87515508.900000006</v>
      </c>
      <c r="D1406" s="138">
        <f>SUM(D10:D1405)</f>
        <v>28958117.499999952</v>
      </c>
      <c r="E1406" s="138">
        <f>SUM(E10:E1405)</f>
        <v>19080375.799999997</v>
      </c>
    </row>
    <row r="1409" spans="3:4" x14ac:dyDescent="0.2">
      <c r="C1409" s="139"/>
    </row>
    <row r="1410" spans="3:4" x14ac:dyDescent="0.2">
      <c r="D1410" s="141"/>
    </row>
  </sheetData>
  <autoFilter ref="A9:O1406"/>
  <mergeCells count="8">
    <mergeCell ref="C1:E1"/>
    <mergeCell ref="C2:E2"/>
    <mergeCell ref="C3:E3"/>
    <mergeCell ref="B5:E5"/>
    <mergeCell ref="A7:A9"/>
    <mergeCell ref="B7:B9"/>
    <mergeCell ref="C7:E7"/>
    <mergeCell ref="C8:D8"/>
  </mergeCells>
  <conditionalFormatting sqref="D1406:E65184 C1406">
    <cfRule type="cellIs" dxfId="2" priority="3" stopIfTrue="1" operator="lessThan">
      <formula>0</formula>
    </cfRule>
  </conditionalFormatting>
  <conditionalFormatting sqref="C10:E1405">
    <cfRule type="cellIs" dxfId="1" priority="2" operator="equal">
      <formula>0</formula>
    </cfRule>
  </conditionalFormatting>
  <conditionalFormatting sqref="C1:C4 C5:E65467">
    <cfRule type="cellIs" dxfId="0" priority="1" operator="equal">
      <formula>0</formula>
    </cfRule>
  </conditionalFormatting>
  <pageMargins left="0.78740157480314965" right="0.19685039370078741" top="0.39370078740157483" bottom="0.39370078740157483" header="0" footer="0.15748031496062992"/>
  <pageSetup paperSize="9" scale="56" fitToHeight="0" orientation="portrait" r:id="rId1"/>
  <headerFooter alignWithMargins="0">
    <oddFooter>&amp;R&amp;"Times New Roman,звичайний"&amp;P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2"/>
  <sheetViews>
    <sheetView showZeros="0" zoomScale="55" zoomScaleNormal="55" zoomScaleSheetLayoutView="40" workbookViewId="0">
      <selection sqref="A1:H1"/>
    </sheetView>
  </sheetViews>
  <sheetFormatPr defaultColWidth="10.6640625" defaultRowHeight="12.75" x14ac:dyDescent="0.2"/>
  <cols>
    <col min="1" max="1" width="24.33203125" style="82" customWidth="1"/>
    <col min="2" max="2" width="108" style="87" customWidth="1"/>
    <col min="3" max="3" width="24.83203125" style="87" customWidth="1"/>
    <col min="4" max="4" width="28.5" style="87" customWidth="1"/>
    <col min="5" max="5" width="29.83203125" style="87" customWidth="1"/>
    <col min="6" max="6" width="32.5" style="87" customWidth="1"/>
    <col min="7" max="7" width="95.33203125" style="87" customWidth="1"/>
    <col min="8" max="8" width="88.33203125" style="87" customWidth="1"/>
    <col min="9" max="9" width="63.83203125" style="87" customWidth="1"/>
    <col min="10" max="10" width="59.33203125" style="87" customWidth="1"/>
    <col min="11" max="14" width="48.6640625" style="87" customWidth="1"/>
    <col min="15" max="21" width="33.5" style="87" customWidth="1"/>
    <col min="22" max="22" width="39.5" style="87" customWidth="1"/>
    <col min="23" max="23" width="34.6640625" style="87" customWidth="1"/>
    <col min="24" max="24" width="31.5" style="87" customWidth="1"/>
    <col min="25" max="25" width="27.33203125" style="87" customWidth="1"/>
    <col min="26" max="26" width="25.83203125" style="87" customWidth="1"/>
    <col min="27" max="27" width="41.5" style="87" customWidth="1"/>
    <col min="28" max="28" width="39.5" style="87" customWidth="1"/>
    <col min="29" max="16384" width="10.6640625" style="87"/>
  </cols>
  <sheetData>
    <row r="1" spans="1:28" ht="31.5" customHeight="1" x14ac:dyDescent="0.3">
      <c r="A1" s="384" t="s">
        <v>5444</v>
      </c>
      <c r="B1" s="384"/>
      <c r="C1" s="384"/>
      <c r="D1" s="384"/>
      <c r="E1" s="384"/>
      <c r="F1" s="384"/>
      <c r="G1" s="384"/>
      <c r="H1" s="384"/>
    </row>
    <row r="3" spans="1:28" ht="22.5" customHeight="1" x14ac:dyDescent="0.2">
      <c r="B3" s="83"/>
      <c r="C3" s="84"/>
      <c r="D3" s="84"/>
      <c r="E3" s="84"/>
      <c r="F3" s="387" t="s">
        <v>1845</v>
      </c>
      <c r="G3" s="387"/>
      <c r="H3" s="85"/>
      <c r="I3" s="85"/>
      <c r="J3" s="85"/>
      <c r="K3" s="85"/>
      <c r="L3" s="85"/>
      <c r="M3" s="85"/>
      <c r="N3" s="86"/>
      <c r="O3" s="86"/>
      <c r="P3" s="86"/>
      <c r="Q3" s="85"/>
      <c r="R3" s="85"/>
      <c r="S3" s="85"/>
      <c r="T3" s="335"/>
    </row>
    <row r="4" spans="1:28" ht="26.25" customHeight="1" x14ac:dyDescent="0.2">
      <c r="B4" s="83"/>
      <c r="C4" s="84"/>
      <c r="D4" s="84"/>
      <c r="E4" s="84"/>
      <c r="F4" s="387" t="s">
        <v>1846</v>
      </c>
      <c r="G4" s="387"/>
      <c r="H4" s="85"/>
      <c r="I4" s="85"/>
      <c r="J4" s="85"/>
      <c r="K4" s="85"/>
      <c r="L4" s="85"/>
      <c r="M4" s="85"/>
      <c r="N4" s="86"/>
      <c r="O4" s="86"/>
      <c r="P4" s="86"/>
      <c r="Q4" s="85"/>
      <c r="R4" s="85"/>
      <c r="S4" s="85"/>
      <c r="T4" s="335"/>
    </row>
    <row r="5" spans="1:28" ht="26.25" customHeight="1" x14ac:dyDescent="0.2">
      <c r="B5" s="83"/>
      <c r="C5" s="84"/>
      <c r="D5" s="84"/>
      <c r="E5" s="84"/>
      <c r="F5" s="387" t="s">
        <v>1847</v>
      </c>
      <c r="G5" s="387"/>
      <c r="H5" s="85"/>
      <c r="I5" s="85"/>
      <c r="J5" s="85"/>
      <c r="K5" s="85"/>
      <c r="L5" s="85"/>
      <c r="M5" s="85"/>
      <c r="N5" s="86"/>
      <c r="O5" s="86"/>
      <c r="P5" s="86"/>
      <c r="Q5" s="85"/>
      <c r="R5" s="85"/>
      <c r="S5" s="85"/>
      <c r="T5" s="335"/>
    </row>
    <row r="6" spans="1:28" ht="26.25" x14ac:dyDescent="0.2">
      <c r="B6" s="83"/>
      <c r="C6" s="84"/>
      <c r="D6" s="84"/>
      <c r="E6" s="84"/>
      <c r="F6" s="84"/>
      <c r="G6" s="85"/>
      <c r="H6" s="85"/>
      <c r="I6" s="85"/>
      <c r="J6" s="85"/>
      <c r="K6" s="85"/>
      <c r="L6" s="85"/>
      <c r="M6" s="85"/>
      <c r="N6" s="85"/>
      <c r="O6" s="85"/>
      <c r="P6" s="85"/>
      <c r="Q6" s="85"/>
      <c r="R6" s="85"/>
      <c r="S6" s="85"/>
      <c r="T6" s="335"/>
    </row>
    <row r="7" spans="1:28" ht="28.5" customHeight="1" x14ac:dyDescent="0.2">
      <c r="B7" s="83"/>
      <c r="C7" s="388" t="s">
        <v>1848</v>
      </c>
      <c r="D7" s="388"/>
      <c r="E7" s="388"/>
      <c r="F7" s="388"/>
      <c r="G7" s="388"/>
      <c r="H7" s="88"/>
      <c r="I7" s="88"/>
      <c r="J7" s="88"/>
      <c r="K7" s="88"/>
      <c r="L7" s="88"/>
      <c r="M7" s="88"/>
      <c r="N7" s="88"/>
      <c r="O7" s="88"/>
      <c r="P7" s="88"/>
      <c r="Q7" s="88"/>
      <c r="R7" s="88"/>
      <c r="S7" s="88"/>
      <c r="T7" s="336"/>
    </row>
    <row r="8" spans="1:28" ht="35.25" customHeight="1" x14ac:dyDescent="0.3">
      <c r="A8" s="89"/>
      <c r="B8" s="90"/>
      <c r="C8" s="389" t="s">
        <v>1849</v>
      </c>
      <c r="D8" s="389"/>
      <c r="E8" s="389"/>
      <c r="F8" s="389"/>
      <c r="G8" s="389"/>
      <c r="H8" s="91"/>
      <c r="I8" s="91"/>
      <c r="J8" s="91"/>
      <c r="K8" s="91"/>
      <c r="L8" s="91"/>
      <c r="M8" s="91"/>
      <c r="N8" s="91"/>
      <c r="O8" s="91"/>
      <c r="P8" s="91"/>
      <c r="Q8" s="91"/>
      <c r="R8" s="91"/>
      <c r="S8" s="91"/>
      <c r="T8" s="337"/>
    </row>
    <row r="9" spans="1:28" ht="20.25" x14ac:dyDescent="0.2">
      <c r="A9" s="92"/>
      <c r="G9" s="93" t="s">
        <v>1420</v>
      </c>
      <c r="H9" s="93"/>
      <c r="I9" s="93"/>
      <c r="J9" s="93"/>
      <c r="K9" s="93"/>
      <c r="L9" s="93"/>
      <c r="M9" s="93"/>
      <c r="Q9" s="93"/>
      <c r="R9" s="93"/>
      <c r="S9" s="93"/>
      <c r="T9" s="93"/>
    </row>
    <row r="10" spans="1:28" ht="27" customHeight="1" x14ac:dyDescent="0.2">
      <c r="A10" s="385" t="s">
        <v>1850</v>
      </c>
      <c r="B10" s="385" t="s">
        <v>1851</v>
      </c>
      <c r="C10" s="386" t="s">
        <v>1852</v>
      </c>
      <c r="D10" s="386"/>
      <c r="E10" s="386"/>
      <c r="F10" s="386"/>
      <c r="G10" s="94" t="s">
        <v>1853</v>
      </c>
      <c r="H10" s="95"/>
      <c r="I10" s="96"/>
      <c r="J10" s="97"/>
      <c r="K10" s="95"/>
      <c r="L10" s="96"/>
      <c r="M10" s="96"/>
      <c r="N10" s="97"/>
      <c r="O10" s="95"/>
      <c r="P10" s="96"/>
      <c r="Q10" s="96"/>
      <c r="R10" s="96"/>
      <c r="S10" s="96"/>
      <c r="T10" s="96"/>
      <c r="U10" s="97"/>
      <c r="V10" s="381"/>
      <c r="W10" s="382"/>
      <c r="X10" s="382"/>
      <c r="Y10" s="382"/>
      <c r="Z10" s="382"/>
      <c r="AA10" s="382"/>
      <c r="AB10" s="383"/>
    </row>
    <row r="11" spans="1:28" ht="27" customHeight="1" x14ac:dyDescent="0.2">
      <c r="A11" s="385"/>
      <c r="B11" s="385"/>
      <c r="C11" s="386"/>
      <c r="D11" s="386"/>
      <c r="E11" s="386"/>
      <c r="F11" s="386"/>
      <c r="G11" s="94" t="s">
        <v>1854</v>
      </c>
      <c r="H11" s="95"/>
      <c r="I11" s="96"/>
      <c r="J11" s="97"/>
      <c r="K11" s="95"/>
      <c r="L11" s="96"/>
      <c r="M11" s="96"/>
      <c r="N11" s="97"/>
      <c r="O11" s="95"/>
      <c r="P11" s="96"/>
      <c r="Q11" s="96"/>
      <c r="R11" s="96"/>
      <c r="S11" s="96"/>
      <c r="T11" s="96"/>
      <c r="U11" s="97"/>
      <c r="V11" s="381" t="s">
        <v>1855</v>
      </c>
      <c r="W11" s="382"/>
      <c r="X11" s="382"/>
      <c r="Y11" s="382"/>
      <c r="Z11" s="382"/>
      <c r="AA11" s="382"/>
      <c r="AB11" s="383"/>
    </row>
    <row r="12" spans="1:28" ht="408.75" customHeight="1" x14ac:dyDescent="0.2">
      <c r="A12" s="385"/>
      <c r="B12" s="385"/>
      <c r="C12" s="98" t="s">
        <v>5318</v>
      </c>
      <c r="D12" s="99" t="s">
        <v>1856</v>
      </c>
      <c r="E12" s="99" t="s">
        <v>5319</v>
      </c>
      <c r="F12" s="99" t="s">
        <v>5320</v>
      </c>
      <c r="G12" s="99" t="s">
        <v>1857</v>
      </c>
      <c r="H12" s="99" t="s">
        <v>1858</v>
      </c>
      <c r="I12" s="99" t="s">
        <v>5321</v>
      </c>
      <c r="J12" s="99" t="s">
        <v>1859</v>
      </c>
      <c r="K12" s="99" t="s">
        <v>1860</v>
      </c>
      <c r="L12" s="99" t="s">
        <v>1861</v>
      </c>
      <c r="M12" s="99" t="s">
        <v>1862</v>
      </c>
      <c r="N12" s="99" t="s">
        <v>5322</v>
      </c>
      <c r="O12" s="99" t="s">
        <v>1863</v>
      </c>
      <c r="P12" s="99" t="s">
        <v>1864</v>
      </c>
      <c r="Q12" s="99" t="s">
        <v>1865</v>
      </c>
      <c r="R12" s="99" t="s">
        <v>1866</v>
      </c>
      <c r="S12" s="99" t="s">
        <v>1867</v>
      </c>
      <c r="T12" s="99" t="s">
        <v>1868</v>
      </c>
      <c r="U12" s="99" t="s">
        <v>1872</v>
      </c>
      <c r="V12" s="99" t="s">
        <v>5323</v>
      </c>
      <c r="W12" s="99" t="s">
        <v>1869</v>
      </c>
      <c r="X12" s="99" t="s">
        <v>1870</v>
      </c>
      <c r="Y12" s="99" t="s">
        <v>1871</v>
      </c>
      <c r="Z12" s="99" t="s">
        <v>1872</v>
      </c>
      <c r="AA12" s="99" t="s">
        <v>1873</v>
      </c>
      <c r="AB12" s="238" t="s">
        <v>5400</v>
      </c>
    </row>
    <row r="13" spans="1:28" ht="26.25" customHeight="1" x14ac:dyDescent="0.2">
      <c r="A13" s="100" t="s">
        <v>1874</v>
      </c>
      <c r="B13" s="101" t="s">
        <v>1875</v>
      </c>
      <c r="C13" s="102"/>
      <c r="D13" s="102"/>
      <c r="E13" s="102"/>
      <c r="F13" s="102"/>
      <c r="G13" s="102"/>
      <c r="H13" s="102"/>
      <c r="I13" s="102"/>
      <c r="J13" s="102"/>
      <c r="K13" s="102"/>
      <c r="L13" s="102"/>
      <c r="M13" s="102"/>
      <c r="N13" s="102">
        <v>63348.800000000003</v>
      </c>
      <c r="O13" s="102">
        <v>1801.8</v>
      </c>
      <c r="P13" s="102">
        <v>8205.9</v>
      </c>
      <c r="Q13" s="102"/>
      <c r="R13" s="102"/>
      <c r="S13" s="102"/>
      <c r="T13" s="102"/>
      <c r="U13" s="102"/>
      <c r="V13" s="102">
        <v>334110.3</v>
      </c>
      <c r="W13" s="102"/>
      <c r="X13" s="102"/>
      <c r="Y13" s="102"/>
      <c r="Z13" s="102"/>
      <c r="AA13" s="102">
        <v>912445.5</v>
      </c>
      <c r="AB13" s="102"/>
    </row>
    <row r="14" spans="1:28" ht="26.25" customHeight="1" x14ac:dyDescent="0.2">
      <c r="A14" s="100" t="s">
        <v>1876</v>
      </c>
      <c r="B14" s="101" t="s">
        <v>1877</v>
      </c>
      <c r="C14" s="102"/>
      <c r="D14" s="102"/>
      <c r="E14" s="102"/>
      <c r="F14" s="102"/>
      <c r="G14" s="102"/>
      <c r="H14" s="102"/>
      <c r="I14" s="102"/>
      <c r="J14" s="102"/>
      <c r="K14" s="102"/>
      <c r="L14" s="102"/>
      <c r="M14" s="102"/>
      <c r="N14" s="102"/>
      <c r="O14" s="102"/>
      <c r="P14" s="102"/>
      <c r="Q14" s="102">
        <v>1284.9000000000001</v>
      </c>
      <c r="R14" s="102"/>
      <c r="S14" s="102"/>
      <c r="T14" s="102"/>
      <c r="U14" s="102"/>
      <c r="V14" s="102"/>
      <c r="W14" s="102"/>
      <c r="X14" s="102"/>
      <c r="Y14" s="102"/>
      <c r="Z14" s="102"/>
      <c r="AA14" s="102"/>
      <c r="AB14" s="102"/>
    </row>
    <row r="15" spans="1:28" ht="26.25" customHeight="1" x14ac:dyDescent="0.2">
      <c r="A15" s="100" t="s">
        <v>1878</v>
      </c>
      <c r="B15" s="101" t="s">
        <v>1879</v>
      </c>
      <c r="C15" s="102"/>
      <c r="D15" s="102"/>
      <c r="E15" s="102"/>
      <c r="F15" s="102"/>
      <c r="G15" s="102"/>
      <c r="H15" s="102"/>
      <c r="I15" s="102"/>
      <c r="J15" s="102"/>
      <c r="K15" s="102"/>
      <c r="L15" s="102"/>
      <c r="M15" s="102"/>
      <c r="N15" s="102"/>
      <c r="O15" s="102"/>
      <c r="P15" s="102"/>
      <c r="Q15" s="102">
        <v>1284.9000000000001</v>
      </c>
      <c r="R15" s="102"/>
      <c r="S15" s="102"/>
      <c r="T15" s="102"/>
      <c r="U15" s="102"/>
      <c r="V15" s="102"/>
      <c r="W15" s="102"/>
      <c r="X15" s="102"/>
      <c r="Y15" s="102"/>
      <c r="Z15" s="102"/>
      <c r="AA15" s="102"/>
      <c r="AB15" s="102"/>
    </row>
    <row r="16" spans="1:28" ht="26.25" customHeight="1" x14ac:dyDescent="0.2">
      <c r="A16" s="100" t="s">
        <v>1880</v>
      </c>
      <c r="B16" s="101" t="s">
        <v>1881</v>
      </c>
      <c r="C16" s="102"/>
      <c r="D16" s="102"/>
      <c r="E16" s="102"/>
      <c r="F16" s="102"/>
      <c r="G16" s="102"/>
      <c r="H16" s="102"/>
      <c r="I16" s="102"/>
      <c r="J16" s="102"/>
      <c r="K16" s="102"/>
      <c r="L16" s="102"/>
      <c r="M16" s="102"/>
      <c r="N16" s="102"/>
      <c r="O16" s="102"/>
      <c r="P16" s="102"/>
      <c r="Q16" s="102">
        <v>1284.9000000000001</v>
      </c>
      <c r="R16" s="102"/>
      <c r="S16" s="102"/>
      <c r="T16" s="102"/>
      <c r="U16" s="102"/>
      <c r="V16" s="102"/>
      <c r="W16" s="102"/>
      <c r="X16" s="102"/>
      <c r="Y16" s="102"/>
      <c r="Z16" s="102"/>
      <c r="AA16" s="102"/>
      <c r="AB16" s="102"/>
    </row>
    <row r="17" spans="1:28" ht="26.25" customHeight="1" x14ac:dyDescent="0.2">
      <c r="A17" s="100" t="s">
        <v>1882</v>
      </c>
      <c r="B17" s="101" t="s">
        <v>1883</v>
      </c>
      <c r="C17" s="102"/>
      <c r="D17" s="102"/>
      <c r="E17" s="102"/>
      <c r="F17" s="102"/>
      <c r="G17" s="102"/>
      <c r="H17" s="102"/>
      <c r="I17" s="102"/>
      <c r="J17" s="102"/>
      <c r="K17" s="102"/>
      <c r="L17" s="102"/>
      <c r="M17" s="102"/>
      <c r="N17" s="102"/>
      <c r="O17" s="102"/>
      <c r="P17" s="102"/>
      <c r="Q17" s="102">
        <v>1284.9000000000001</v>
      </c>
      <c r="R17" s="102"/>
      <c r="S17" s="102"/>
      <c r="T17" s="102"/>
      <c r="U17" s="102"/>
      <c r="V17" s="102"/>
      <c r="W17" s="102"/>
      <c r="X17" s="102"/>
      <c r="Y17" s="102"/>
      <c r="Z17" s="102"/>
      <c r="AA17" s="102"/>
      <c r="AB17" s="102"/>
    </row>
    <row r="18" spans="1:28" ht="26.25" customHeight="1" x14ac:dyDescent="0.2">
      <c r="A18" s="100" t="s">
        <v>1884</v>
      </c>
      <c r="B18" s="101" t="s">
        <v>1885</v>
      </c>
      <c r="C18" s="102"/>
      <c r="D18" s="102"/>
      <c r="E18" s="102"/>
      <c r="F18" s="102"/>
      <c r="G18" s="102"/>
      <c r="H18" s="102"/>
      <c r="I18" s="102"/>
      <c r="J18" s="102"/>
      <c r="K18" s="102"/>
      <c r="L18" s="102"/>
      <c r="M18" s="102"/>
      <c r="N18" s="102"/>
      <c r="O18" s="102"/>
      <c r="P18" s="102"/>
      <c r="Q18" s="102">
        <v>1284.9000000000001</v>
      </c>
      <c r="R18" s="102"/>
      <c r="S18" s="102"/>
      <c r="T18" s="102"/>
      <c r="U18" s="102"/>
      <c r="V18" s="102"/>
      <c r="W18" s="102"/>
      <c r="X18" s="102"/>
      <c r="Y18" s="102"/>
      <c r="Z18" s="102"/>
      <c r="AA18" s="102"/>
      <c r="AB18" s="102"/>
    </row>
    <row r="19" spans="1:28" ht="26.25" customHeight="1" x14ac:dyDescent="0.2">
      <c r="A19" s="100" t="s">
        <v>1886</v>
      </c>
      <c r="B19" s="101" t="s">
        <v>1887</v>
      </c>
      <c r="C19" s="102"/>
      <c r="D19" s="102"/>
      <c r="E19" s="102"/>
      <c r="F19" s="102"/>
      <c r="G19" s="102"/>
      <c r="H19" s="102"/>
      <c r="I19" s="102"/>
      <c r="J19" s="102"/>
      <c r="K19" s="102"/>
      <c r="L19" s="102"/>
      <c r="M19" s="102"/>
      <c r="N19" s="102"/>
      <c r="O19" s="102"/>
      <c r="P19" s="102"/>
      <c r="Q19" s="102">
        <v>1284.9000000000001</v>
      </c>
      <c r="R19" s="102"/>
      <c r="S19" s="102"/>
      <c r="T19" s="102"/>
      <c r="U19" s="102"/>
      <c r="V19" s="102"/>
      <c r="W19" s="102"/>
      <c r="X19" s="102"/>
      <c r="Y19" s="102"/>
      <c r="Z19" s="102"/>
      <c r="AA19" s="102"/>
      <c r="AB19" s="102"/>
    </row>
    <row r="20" spans="1:28" ht="26.25" customHeight="1" x14ac:dyDescent="0.2">
      <c r="A20" s="100" t="s">
        <v>1888</v>
      </c>
      <c r="B20" s="101" t="s">
        <v>1889</v>
      </c>
      <c r="C20" s="102"/>
      <c r="D20" s="102"/>
      <c r="E20" s="102"/>
      <c r="F20" s="102"/>
      <c r="G20" s="102"/>
      <c r="H20" s="102"/>
      <c r="I20" s="102"/>
      <c r="J20" s="102"/>
      <c r="K20" s="102"/>
      <c r="L20" s="102"/>
      <c r="M20" s="102"/>
      <c r="N20" s="102"/>
      <c r="O20" s="102"/>
      <c r="P20" s="102"/>
      <c r="Q20" s="102">
        <v>0</v>
      </c>
      <c r="R20" s="102"/>
      <c r="S20" s="102"/>
      <c r="T20" s="102"/>
      <c r="U20" s="102"/>
      <c r="V20" s="102">
        <v>129236.2</v>
      </c>
      <c r="W20" s="102"/>
      <c r="X20" s="102"/>
      <c r="Y20" s="102"/>
      <c r="Z20" s="102"/>
      <c r="AA20" s="102"/>
      <c r="AB20" s="102"/>
    </row>
    <row r="21" spans="1:28" ht="26.25" customHeight="1" x14ac:dyDescent="0.2">
      <c r="A21" s="100" t="s">
        <v>1890</v>
      </c>
      <c r="B21" s="101" t="s">
        <v>1891</v>
      </c>
      <c r="C21" s="102"/>
      <c r="D21" s="102"/>
      <c r="E21" s="102"/>
      <c r="F21" s="102"/>
      <c r="G21" s="102"/>
      <c r="H21" s="102"/>
      <c r="I21" s="102"/>
      <c r="J21" s="102"/>
      <c r="K21" s="102"/>
      <c r="L21" s="102"/>
      <c r="M21" s="102"/>
      <c r="N21" s="102">
        <v>42862.6</v>
      </c>
      <c r="O21" s="102"/>
      <c r="P21" s="102">
        <v>7713.9000000000005</v>
      </c>
      <c r="Q21" s="102">
        <v>0</v>
      </c>
      <c r="R21" s="102"/>
      <c r="S21" s="102"/>
      <c r="T21" s="102"/>
      <c r="U21" s="102"/>
      <c r="V21" s="102"/>
      <c r="W21" s="102"/>
      <c r="X21" s="102"/>
      <c r="Y21" s="102"/>
      <c r="Z21" s="102"/>
      <c r="AA21" s="102">
        <v>533786.5</v>
      </c>
      <c r="AB21" s="102"/>
    </row>
    <row r="22" spans="1:28" ht="26.25" customHeight="1" x14ac:dyDescent="0.2">
      <c r="A22" s="100" t="s">
        <v>1892</v>
      </c>
      <c r="B22" s="101" t="s">
        <v>1893</v>
      </c>
      <c r="C22" s="102"/>
      <c r="D22" s="102"/>
      <c r="E22" s="102"/>
      <c r="F22" s="102"/>
      <c r="G22" s="102"/>
      <c r="H22" s="102"/>
      <c r="I22" s="102"/>
      <c r="J22" s="102"/>
      <c r="K22" s="102"/>
      <c r="L22" s="102"/>
      <c r="M22" s="102"/>
      <c r="N22" s="102"/>
      <c r="O22" s="102"/>
      <c r="P22" s="102"/>
      <c r="Q22" s="102">
        <v>1284.9000000000001</v>
      </c>
      <c r="R22" s="102"/>
      <c r="S22" s="102"/>
      <c r="T22" s="102"/>
      <c r="U22" s="102"/>
      <c r="V22" s="102"/>
      <c r="W22" s="102"/>
      <c r="X22" s="102"/>
      <c r="Y22" s="102"/>
      <c r="Z22" s="102"/>
      <c r="AA22" s="102"/>
      <c r="AB22" s="102"/>
    </row>
    <row r="23" spans="1:28" ht="26.25" customHeight="1" x14ac:dyDescent="0.2">
      <c r="A23" s="100" t="s">
        <v>1894</v>
      </c>
      <c r="B23" s="101" t="s">
        <v>1895</v>
      </c>
      <c r="C23" s="102"/>
      <c r="D23" s="102"/>
      <c r="E23" s="102"/>
      <c r="F23" s="102"/>
      <c r="G23" s="102"/>
      <c r="H23" s="102"/>
      <c r="I23" s="102"/>
      <c r="J23" s="102"/>
      <c r="K23" s="102"/>
      <c r="L23" s="102"/>
      <c r="M23" s="102"/>
      <c r="N23" s="102"/>
      <c r="O23" s="102"/>
      <c r="P23" s="102"/>
      <c r="Q23" s="102">
        <v>1284.9000000000001</v>
      </c>
      <c r="R23" s="102"/>
      <c r="S23" s="102"/>
      <c r="T23" s="102"/>
      <c r="U23" s="102"/>
      <c r="V23" s="102"/>
      <c r="W23" s="102"/>
      <c r="X23" s="102"/>
      <c r="Y23" s="102"/>
      <c r="Z23" s="102"/>
      <c r="AA23" s="102"/>
      <c r="AB23" s="102"/>
    </row>
    <row r="24" spans="1:28" ht="26.25" customHeight="1" x14ac:dyDescent="0.2">
      <c r="A24" s="100" t="s">
        <v>1896</v>
      </c>
      <c r="B24" s="101" t="s">
        <v>1897</v>
      </c>
      <c r="C24" s="102"/>
      <c r="D24" s="102"/>
      <c r="E24" s="102"/>
      <c r="F24" s="102"/>
      <c r="G24" s="102"/>
      <c r="H24" s="102"/>
      <c r="I24" s="102"/>
      <c r="J24" s="102"/>
      <c r="K24" s="102"/>
      <c r="L24" s="102"/>
      <c r="M24" s="102"/>
      <c r="N24" s="102"/>
      <c r="O24" s="102"/>
      <c r="P24" s="102"/>
      <c r="Q24" s="102">
        <v>1284.9000000000001</v>
      </c>
      <c r="R24" s="102"/>
      <c r="S24" s="102"/>
      <c r="T24" s="102"/>
      <c r="U24" s="102"/>
      <c r="V24" s="102"/>
      <c r="W24" s="102"/>
      <c r="X24" s="102"/>
      <c r="Y24" s="102"/>
      <c r="Z24" s="102"/>
      <c r="AA24" s="102"/>
      <c r="AB24" s="102"/>
    </row>
    <row r="25" spans="1:28" ht="26.25" customHeight="1" x14ac:dyDescent="0.2">
      <c r="A25" s="100" t="s">
        <v>1898</v>
      </c>
      <c r="B25" s="101" t="s">
        <v>1899</v>
      </c>
      <c r="C25" s="102"/>
      <c r="D25" s="102"/>
      <c r="E25" s="102"/>
      <c r="F25" s="102"/>
      <c r="G25" s="102"/>
      <c r="H25" s="102"/>
      <c r="I25" s="102"/>
      <c r="J25" s="102"/>
      <c r="K25" s="102"/>
      <c r="L25" s="102"/>
      <c r="M25" s="102"/>
      <c r="N25" s="102"/>
      <c r="O25" s="102"/>
      <c r="P25" s="102"/>
      <c r="Q25" s="102">
        <v>1284.9000000000001</v>
      </c>
      <c r="R25" s="102"/>
      <c r="S25" s="102"/>
      <c r="T25" s="102"/>
      <c r="U25" s="102"/>
      <c r="V25" s="102"/>
      <c r="W25" s="102"/>
      <c r="X25" s="102"/>
      <c r="Y25" s="102"/>
      <c r="Z25" s="102"/>
      <c r="AA25" s="102"/>
      <c r="AB25" s="102"/>
    </row>
    <row r="26" spans="1:28" ht="26.25" customHeight="1" x14ac:dyDescent="0.2">
      <c r="A26" s="100" t="s">
        <v>1900</v>
      </c>
      <c r="B26" s="101" t="s">
        <v>1901</v>
      </c>
      <c r="C26" s="102"/>
      <c r="D26" s="102"/>
      <c r="E26" s="102"/>
      <c r="F26" s="102"/>
      <c r="G26" s="102"/>
      <c r="H26" s="102"/>
      <c r="I26" s="102"/>
      <c r="J26" s="102"/>
      <c r="K26" s="102"/>
      <c r="L26" s="102"/>
      <c r="M26" s="102"/>
      <c r="N26" s="102">
        <v>129948.1</v>
      </c>
      <c r="O26" s="102">
        <v>7251.2</v>
      </c>
      <c r="P26" s="102">
        <v>10336.9</v>
      </c>
      <c r="Q26" s="102">
        <v>0</v>
      </c>
      <c r="R26" s="102"/>
      <c r="S26" s="102"/>
      <c r="T26" s="102"/>
      <c r="U26" s="102"/>
      <c r="V26" s="102"/>
      <c r="W26" s="102"/>
      <c r="X26" s="102"/>
      <c r="Y26" s="102"/>
      <c r="Z26" s="102"/>
      <c r="AA26" s="102">
        <v>772726.3</v>
      </c>
      <c r="AB26" s="102"/>
    </row>
    <row r="27" spans="1:28" ht="26.25" customHeight="1" x14ac:dyDescent="0.2">
      <c r="A27" s="100" t="s">
        <v>1902</v>
      </c>
      <c r="B27" s="101" t="s">
        <v>1903</v>
      </c>
      <c r="C27" s="102"/>
      <c r="D27" s="102"/>
      <c r="E27" s="102"/>
      <c r="F27" s="102"/>
      <c r="G27" s="102"/>
      <c r="H27" s="102"/>
      <c r="I27" s="102"/>
      <c r="J27" s="102"/>
      <c r="K27" s="102"/>
      <c r="L27" s="102"/>
      <c r="M27" s="102"/>
      <c r="N27" s="102"/>
      <c r="O27" s="102"/>
      <c r="P27" s="102"/>
      <c r="Q27" s="102">
        <v>1285</v>
      </c>
      <c r="R27" s="102"/>
      <c r="S27" s="102"/>
      <c r="T27" s="102"/>
      <c r="U27" s="102"/>
      <c r="V27" s="102"/>
      <c r="W27" s="102"/>
      <c r="X27" s="102"/>
      <c r="Y27" s="102"/>
      <c r="Z27" s="102"/>
      <c r="AA27" s="102"/>
      <c r="AB27" s="102"/>
    </row>
    <row r="28" spans="1:28" ht="26.25" customHeight="1" x14ac:dyDescent="0.2">
      <c r="A28" s="100" t="s">
        <v>1904</v>
      </c>
      <c r="B28" s="101" t="s">
        <v>1905</v>
      </c>
      <c r="C28" s="102"/>
      <c r="D28" s="102"/>
      <c r="E28" s="102"/>
      <c r="F28" s="102"/>
      <c r="G28" s="102"/>
      <c r="H28" s="102"/>
      <c r="I28" s="102"/>
      <c r="J28" s="102"/>
      <c r="K28" s="102"/>
      <c r="L28" s="102"/>
      <c r="M28" s="102"/>
      <c r="N28" s="102"/>
      <c r="O28" s="102"/>
      <c r="P28" s="102"/>
      <c r="Q28" s="102">
        <v>1285</v>
      </c>
      <c r="R28" s="102"/>
      <c r="S28" s="102"/>
      <c r="T28" s="102"/>
      <c r="U28" s="102"/>
      <c r="V28" s="102"/>
      <c r="W28" s="102"/>
      <c r="X28" s="102"/>
      <c r="Y28" s="102"/>
      <c r="Z28" s="102"/>
      <c r="AA28" s="102"/>
      <c r="AB28" s="102"/>
    </row>
    <row r="29" spans="1:28" ht="26.25" customHeight="1" x14ac:dyDescent="0.2">
      <c r="A29" s="100" t="s">
        <v>1906</v>
      </c>
      <c r="B29" s="101" t="s">
        <v>1907</v>
      </c>
      <c r="C29" s="102"/>
      <c r="D29" s="102"/>
      <c r="E29" s="102"/>
      <c r="F29" s="102"/>
      <c r="G29" s="102"/>
      <c r="H29" s="102"/>
      <c r="I29" s="102"/>
      <c r="J29" s="102"/>
      <c r="K29" s="102"/>
      <c r="L29" s="102"/>
      <c r="M29" s="102"/>
      <c r="N29" s="102"/>
      <c r="O29" s="102"/>
      <c r="P29" s="102"/>
      <c r="Q29" s="102">
        <v>1285</v>
      </c>
      <c r="R29" s="102"/>
      <c r="S29" s="102"/>
      <c r="T29" s="102"/>
      <c r="U29" s="102"/>
      <c r="V29" s="102"/>
      <c r="W29" s="102"/>
      <c r="X29" s="102"/>
      <c r="Y29" s="102"/>
      <c r="Z29" s="102"/>
      <c r="AA29" s="102"/>
      <c r="AB29" s="102"/>
    </row>
    <row r="30" spans="1:28" ht="26.25" customHeight="1" x14ac:dyDescent="0.2">
      <c r="A30" s="100" t="s">
        <v>1908</v>
      </c>
      <c r="B30" s="101" t="s">
        <v>1909</v>
      </c>
      <c r="C30" s="102"/>
      <c r="D30" s="102"/>
      <c r="E30" s="102"/>
      <c r="F30" s="102"/>
      <c r="G30" s="102"/>
      <c r="H30" s="102"/>
      <c r="I30" s="102"/>
      <c r="J30" s="102"/>
      <c r="K30" s="102"/>
      <c r="L30" s="102"/>
      <c r="M30" s="102"/>
      <c r="N30" s="102"/>
      <c r="O30" s="102"/>
      <c r="P30" s="102"/>
      <c r="Q30" s="102">
        <v>1285</v>
      </c>
      <c r="R30" s="102"/>
      <c r="S30" s="102"/>
      <c r="T30" s="102"/>
      <c r="U30" s="102"/>
      <c r="V30" s="102"/>
      <c r="W30" s="102"/>
      <c r="X30" s="102"/>
      <c r="Y30" s="102"/>
      <c r="Z30" s="102"/>
      <c r="AA30" s="102"/>
      <c r="AB30" s="102"/>
    </row>
    <row r="31" spans="1:28" ht="26.25" customHeight="1" x14ac:dyDescent="0.2">
      <c r="A31" s="100" t="s">
        <v>1910</v>
      </c>
      <c r="B31" s="101" t="s">
        <v>1911</v>
      </c>
      <c r="C31" s="102"/>
      <c r="D31" s="102"/>
      <c r="E31" s="102"/>
      <c r="F31" s="102"/>
      <c r="G31" s="102"/>
      <c r="H31" s="102"/>
      <c r="I31" s="102"/>
      <c r="J31" s="102"/>
      <c r="K31" s="102"/>
      <c r="L31" s="102"/>
      <c r="M31" s="102"/>
      <c r="N31" s="102"/>
      <c r="O31" s="102"/>
      <c r="P31" s="102"/>
      <c r="Q31" s="102">
        <v>1285</v>
      </c>
      <c r="R31" s="102"/>
      <c r="S31" s="102"/>
      <c r="T31" s="102"/>
      <c r="U31" s="102"/>
      <c r="V31" s="102"/>
      <c r="W31" s="102"/>
      <c r="X31" s="102"/>
      <c r="Y31" s="102"/>
      <c r="Z31" s="102"/>
      <c r="AA31" s="102"/>
      <c r="AB31" s="102"/>
    </row>
    <row r="32" spans="1:28" ht="26.25" customHeight="1" x14ac:dyDescent="0.2">
      <c r="A32" s="100" t="s">
        <v>1912</v>
      </c>
      <c r="B32" s="101" t="s">
        <v>1913</v>
      </c>
      <c r="C32" s="102"/>
      <c r="D32" s="102"/>
      <c r="E32" s="102"/>
      <c r="F32" s="102"/>
      <c r="G32" s="102"/>
      <c r="H32" s="102"/>
      <c r="I32" s="102"/>
      <c r="J32" s="102"/>
      <c r="K32" s="102"/>
      <c r="L32" s="102"/>
      <c r="M32" s="102"/>
      <c r="N32" s="102"/>
      <c r="O32" s="102"/>
      <c r="P32" s="102"/>
      <c r="Q32" s="102">
        <v>1285</v>
      </c>
      <c r="R32" s="102"/>
      <c r="S32" s="102"/>
      <c r="T32" s="102"/>
      <c r="U32" s="102"/>
      <c r="V32" s="102"/>
      <c r="W32" s="102"/>
      <c r="X32" s="102"/>
      <c r="Y32" s="102"/>
      <c r="Z32" s="102"/>
      <c r="AA32" s="102"/>
      <c r="AB32" s="102"/>
    </row>
    <row r="33" spans="1:28" ht="26.25" customHeight="1" x14ac:dyDescent="0.2">
      <c r="A33" s="100" t="s">
        <v>1914</v>
      </c>
      <c r="B33" s="101" t="s">
        <v>1915</v>
      </c>
      <c r="C33" s="102"/>
      <c r="D33" s="102"/>
      <c r="E33" s="102"/>
      <c r="F33" s="102"/>
      <c r="G33" s="102"/>
      <c r="H33" s="102"/>
      <c r="I33" s="102"/>
      <c r="J33" s="102"/>
      <c r="K33" s="102"/>
      <c r="L33" s="102"/>
      <c r="M33" s="102"/>
      <c r="N33" s="102"/>
      <c r="O33" s="102"/>
      <c r="P33" s="102"/>
      <c r="Q33" s="102">
        <v>1285</v>
      </c>
      <c r="R33" s="102"/>
      <c r="S33" s="102"/>
      <c r="T33" s="102"/>
      <c r="U33" s="102"/>
      <c r="V33" s="102"/>
      <c r="W33" s="102"/>
      <c r="X33" s="102"/>
      <c r="Y33" s="102"/>
      <c r="Z33" s="102"/>
      <c r="AA33" s="102"/>
      <c r="AB33" s="102"/>
    </row>
    <row r="34" spans="1:28" ht="26.25" customHeight="1" x14ac:dyDescent="0.2">
      <c r="A34" s="100" t="s">
        <v>1916</v>
      </c>
      <c r="B34" s="101" t="s">
        <v>1917</v>
      </c>
      <c r="C34" s="102"/>
      <c r="D34" s="102"/>
      <c r="E34" s="102">
        <v>2303.3000000000002</v>
      </c>
      <c r="F34" s="102"/>
      <c r="G34" s="102"/>
      <c r="H34" s="102"/>
      <c r="I34" s="102"/>
      <c r="J34" s="102"/>
      <c r="K34" s="102"/>
      <c r="L34" s="102"/>
      <c r="M34" s="102"/>
      <c r="N34" s="102"/>
      <c r="O34" s="102"/>
      <c r="P34" s="102"/>
      <c r="Q34" s="102">
        <v>0</v>
      </c>
      <c r="R34" s="102"/>
      <c r="S34" s="102"/>
      <c r="T34" s="102"/>
      <c r="U34" s="102"/>
      <c r="V34" s="102"/>
      <c r="W34" s="102"/>
      <c r="X34" s="102"/>
      <c r="Y34" s="102"/>
      <c r="Z34" s="102"/>
      <c r="AA34" s="102"/>
      <c r="AB34" s="102"/>
    </row>
    <row r="35" spans="1:28" ht="26.25" customHeight="1" x14ac:dyDescent="0.2">
      <c r="A35" s="100" t="s">
        <v>1918</v>
      </c>
      <c r="B35" s="101" t="s">
        <v>1919</v>
      </c>
      <c r="C35" s="102"/>
      <c r="D35" s="102"/>
      <c r="E35" s="102">
        <v>327297</v>
      </c>
      <c r="F35" s="102"/>
      <c r="G35" s="102"/>
      <c r="H35" s="102"/>
      <c r="I35" s="102"/>
      <c r="J35" s="102"/>
      <c r="K35" s="102"/>
      <c r="L35" s="102"/>
      <c r="M35" s="102"/>
      <c r="N35" s="102"/>
      <c r="O35" s="102"/>
      <c r="P35" s="102"/>
      <c r="Q35" s="102">
        <v>0</v>
      </c>
      <c r="R35" s="102"/>
      <c r="S35" s="102"/>
      <c r="T35" s="102"/>
      <c r="U35" s="334">
        <v>45117</v>
      </c>
      <c r="V35" s="102"/>
      <c r="W35" s="102"/>
      <c r="X35" s="102"/>
      <c r="Y35" s="102"/>
      <c r="Z35" s="102">
        <v>4581712.8000000007</v>
      </c>
      <c r="AA35" s="102"/>
      <c r="AB35" s="102"/>
    </row>
    <row r="36" spans="1:28" ht="26.25" customHeight="1" x14ac:dyDescent="0.2">
      <c r="A36" s="100" t="s">
        <v>1920</v>
      </c>
      <c r="B36" s="101" t="s">
        <v>1921</v>
      </c>
      <c r="C36" s="102"/>
      <c r="D36" s="102"/>
      <c r="E36" s="102">
        <v>47231</v>
      </c>
      <c r="F36" s="102"/>
      <c r="G36" s="102"/>
      <c r="H36" s="102"/>
      <c r="I36" s="102"/>
      <c r="J36" s="102"/>
      <c r="K36" s="102"/>
      <c r="L36" s="102"/>
      <c r="M36" s="102"/>
      <c r="N36" s="102"/>
      <c r="O36" s="102"/>
      <c r="P36" s="102"/>
      <c r="Q36" s="102">
        <v>0</v>
      </c>
      <c r="R36" s="102"/>
      <c r="S36" s="102"/>
      <c r="T36" s="102"/>
      <c r="U36" s="102"/>
      <c r="V36" s="102"/>
      <c r="W36" s="102"/>
      <c r="X36" s="102"/>
      <c r="Y36" s="102"/>
      <c r="Z36" s="102"/>
      <c r="AA36" s="102"/>
      <c r="AB36" s="102"/>
    </row>
    <row r="37" spans="1:28" ht="26.25" customHeight="1" x14ac:dyDescent="0.2">
      <c r="A37" s="100" t="s">
        <v>1922</v>
      </c>
      <c r="B37" s="101" t="s">
        <v>1923</v>
      </c>
      <c r="C37" s="102"/>
      <c r="D37" s="102"/>
      <c r="E37" s="102"/>
      <c r="F37" s="102"/>
      <c r="G37" s="102"/>
      <c r="H37" s="102"/>
      <c r="I37" s="102"/>
      <c r="J37" s="102"/>
      <c r="K37" s="102"/>
      <c r="L37" s="102"/>
      <c r="M37" s="102"/>
      <c r="N37" s="102">
        <v>75204.399999999994</v>
      </c>
      <c r="O37" s="102"/>
      <c r="P37" s="102">
        <v>5575.3</v>
      </c>
      <c r="Q37" s="102">
        <v>0</v>
      </c>
      <c r="R37" s="102"/>
      <c r="S37" s="102"/>
      <c r="T37" s="102"/>
      <c r="U37" s="102"/>
      <c r="V37" s="102"/>
      <c r="W37" s="102"/>
      <c r="X37" s="102"/>
      <c r="Y37" s="102"/>
      <c r="Z37" s="102"/>
      <c r="AA37" s="102">
        <v>753071.4</v>
      </c>
      <c r="AB37" s="102"/>
    </row>
    <row r="38" spans="1:28" ht="26.25" customHeight="1" x14ac:dyDescent="0.2">
      <c r="A38" s="100" t="s">
        <v>1924</v>
      </c>
      <c r="B38" s="101" t="s">
        <v>1925</v>
      </c>
      <c r="C38" s="102"/>
      <c r="D38" s="102"/>
      <c r="E38" s="102"/>
      <c r="F38" s="102"/>
      <c r="G38" s="102"/>
      <c r="H38" s="102"/>
      <c r="I38" s="102"/>
      <c r="J38" s="102"/>
      <c r="K38" s="102"/>
      <c r="L38" s="102"/>
      <c r="M38" s="102"/>
      <c r="N38" s="102"/>
      <c r="O38" s="102"/>
      <c r="P38" s="102"/>
      <c r="Q38" s="102">
        <v>1284.9000000000001</v>
      </c>
      <c r="R38" s="102"/>
      <c r="S38" s="102"/>
      <c r="T38" s="102"/>
      <c r="U38" s="102"/>
      <c r="V38" s="102"/>
      <c r="W38" s="102"/>
      <c r="X38" s="102"/>
      <c r="Y38" s="102"/>
      <c r="Z38" s="102"/>
      <c r="AA38" s="102"/>
      <c r="AB38" s="102"/>
    </row>
    <row r="39" spans="1:28" ht="26.25" customHeight="1" x14ac:dyDescent="0.2">
      <c r="A39" s="100" t="s">
        <v>1926</v>
      </c>
      <c r="B39" s="101" t="s">
        <v>1927</v>
      </c>
      <c r="C39" s="102"/>
      <c r="D39" s="102"/>
      <c r="E39" s="102"/>
      <c r="F39" s="102"/>
      <c r="G39" s="102"/>
      <c r="H39" s="102"/>
      <c r="I39" s="102"/>
      <c r="J39" s="102"/>
      <c r="K39" s="102"/>
      <c r="L39" s="102"/>
      <c r="M39" s="102"/>
      <c r="N39" s="102"/>
      <c r="O39" s="102"/>
      <c r="P39" s="102"/>
      <c r="Q39" s="102">
        <v>1284.9000000000001</v>
      </c>
      <c r="R39" s="102"/>
      <c r="S39" s="102"/>
      <c r="T39" s="102"/>
      <c r="U39" s="102"/>
      <c r="V39" s="102"/>
      <c r="W39" s="102"/>
      <c r="X39" s="102"/>
      <c r="Y39" s="102"/>
      <c r="Z39" s="102"/>
      <c r="AA39" s="102"/>
      <c r="AB39" s="102"/>
    </row>
    <row r="40" spans="1:28" ht="26.25" customHeight="1" x14ac:dyDescent="0.2">
      <c r="A40" s="100" t="s">
        <v>1928</v>
      </c>
      <c r="B40" s="101" t="s">
        <v>1929</v>
      </c>
      <c r="C40" s="102"/>
      <c r="D40" s="102"/>
      <c r="E40" s="102"/>
      <c r="F40" s="102"/>
      <c r="G40" s="102"/>
      <c r="H40" s="102"/>
      <c r="I40" s="102"/>
      <c r="J40" s="102"/>
      <c r="K40" s="102"/>
      <c r="L40" s="102"/>
      <c r="M40" s="102"/>
      <c r="N40" s="102"/>
      <c r="O40" s="102"/>
      <c r="P40" s="102"/>
      <c r="Q40" s="102">
        <v>1284.9000000000001</v>
      </c>
      <c r="R40" s="102"/>
      <c r="S40" s="102"/>
      <c r="T40" s="102"/>
      <c r="U40" s="102"/>
      <c r="V40" s="102"/>
      <c r="W40" s="102"/>
      <c r="X40" s="102"/>
      <c r="Y40" s="102"/>
      <c r="Z40" s="102"/>
      <c r="AA40" s="102"/>
      <c r="AB40" s="102"/>
    </row>
    <row r="41" spans="1:28" ht="26.25" customHeight="1" x14ac:dyDescent="0.2">
      <c r="A41" s="100" t="s">
        <v>1930</v>
      </c>
      <c r="B41" s="101" t="s">
        <v>1931</v>
      </c>
      <c r="C41" s="102"/>
      <c r="D41" s="102"/>
      <c r="E41" s="102"/>
      <c r="F41" s="102"/>
      <c r="G41" s="102"/>
      <c r="H41" s="102"/>
      <c r="I41" s="102"/>
      <c r="J41" s="102"/>
      <c r="K41" s="102"/>
      <c r="L41" s="102"/>
      <c r="M41" s="102"/>
      <c r="N41" s="102"/>
      <c r="O41" s="102"/>
      <c r="P41" s="102"/>
      <c r="Q41" s="102">
        <v>1284.9000000000001</v>
      </c>
      <c r="R41" s="102"/>
      <c r="S41" s="102"/>
      <c r="T41" s="102"/>
      <c r="U41" s="102"/>
      <c r="V41" s="102"/>
      <c r="W41" s="102"/>
      <c r="X41" s="102"/>
      <c r="Y41" s="102"/>
      <c r="Z41" s="102"/>
      <c r="AA41" s="102"/>
      <c r="AB41" s="102"/>
    </row>
    <row r="42" spans="1:28" ht="26.25" customHeight="1" x14ac:dyDescent="0.2">
      <c r="A42" s="100" t="s">
        <v>1932</v>
      </c>
      <c r="B42" s="101" t="s">
        <v>1933</v>
      </c>
      <c r="C42" s="102"/>
      <c r="D42" s="102"/>
      <c r="E42" s="102"/>
      <c r="F42" s="102"/>
      <c r="G42" s="102"/>
      <c r="H42" s="102"/>
      <c r="I42" s="102"/>
      <c r="J42" s="102"/>
      <c r="K42" s="102"/>
      <c r="L42" s="102"/>
      <c r="M42" s="102"/>
      <c r="N42" s="102"/>
      <c r="O42" s="102"/>
      <c r="P42" s="102"/>
      <c r="Q42" s="102">
        <v>1284.9000000000001</v>
      </c>
      <c r="R42" s="102"/>
      <c r="S42" s="102"/>
      <c r="T42" s="102"/>
      <c r="U42" s="102"/>
      <c r="V42" s="102"/>
      <c r="W42" s="102"/>
      <c r="X42" s="102"/>
      <c r="Y42" s="102"/>
      <c r="Z42" s="102"/>
      <c r="AA42" s="102"/>
      <c r="AB42" s="102"/>
    </row>
    <row r="43" spans="1:28" ht="26.25" customHeight="1" x14ac:dyDescent="0.2">
      <c r="A43" s="100" t="s">
        <v>1934</v>
      </c>
      <c r="B43" s="101" t="s">
        <v>1935</v>
      </c>
      <c r="C43" s="102"/>
      <c r="D43" s="102"/>
      <c r="E43" s="102"/>
      <c r="F43" s="102"/>
      <c r="G43" s="102"/>
      <c r="H43" s="102"/>
      <c r="I43" s="102"/>
      <c r="J43" s="102"/>
      <c r="K43" s="102"/>
      <c r="L43" s="102"/>
      <c r="M43" s="102"/>
      <c r="N43" s="102">
        <v>49479.7</v>
      </c>
      <c r="O43" s="102"/>
      <c r="P43" s="102">
        <v>4591.2</v>
      </c>
      <c r="Q43" s="102">
        <v>0</v>
      </c>
      <c r="R43" s="102"/>
      <c r="S43" s="102"/>
      <c r="T43" s="102"/>
      <c r="U43" s="102"/>
      <c r="V43" s="102"/>
      <c r="W43" s="102"/>
      <c r="X43" s="102"/>
      <c r="Y43" s="102"/>
      <c r="Z43" s="102"/>
      <c r="AA43" s="102">
        <v>842185.5</v>
      </c>
      <c r="AB43" s="102"/>
    </row>
    <row r="44" spans="1:28" ht="26.25" customHeight="1" x14ac:dyDescent="0.2">
      <c r="A44" s="100" t="s">
        <v>1936</v>
      </c>
      <c r="B44" s="101" t="s">
        <v>1937</v>
      </c>
      <c r="C44" s="102"/>
      <c r="D44" s="102"/>
      <c r="E44" s="102"/>
      <c r="F44" s="102"/>
      <c r="G44" s="102"/>
      <c r="H44" s="102"/>
      <c r="I44" s="102"/>
      <c r="J44" s="102"/>
      <c r="K44" s="102"/>
      <c r="L44" s="102"/>
      <c r="M44" s="102"/>
      <c r="N44" s="102"/>
      <c r="O44" s="102"/>
      <c r="P44" s="102"/>
      <c r="Q44" s="102">
        <v>1284.9000000000001</v>
      </c>
      <c r="R44" s="102"/>
      <c r="S44" s="102"/>
      <c r="T44" s="102"/>
      <c r="U44" s="102"/>
      <c r="V44" s="102"/>
      <c r="W44" s="102"/>
      <c r="X44" s="102"/>
      <c r="Y44" s="102"/>
      <c r="Z44" s="102"/>
      <c r="AA44" s="102"/>
      <c r="AB44" s="102"/>
    </row>
    <row r="45" spans="1:28" ht="26.25" customHeight="1" x14ac:dyDescent="0.2">
      <c r="A45" s="100" t="s">
        <v>1938</v>
      </c>
      <c r="B45" s="101" t="s">
        <v>1939</v>
      </c>
      <c r="C45" s="102"/>
      <c r="D45" s="102"/>
      <c r="E45" s="102"/>
      <c r="F45" s="102"/>
      <c r="G45" s="102"/>
      <c r="H45" s="102"/>
      <c r="I45" s="102"/>
      <c r="J45" s="102"/>
      <c r="K45" s="102"/>
      <c r="L45" s="102"/>
      <c r="M45" s="102"/>
      <c r="N45" s="102"/>
      <c r="O45" s="102"/>
      <c r="P45" s="102"/>
      <c r="Q45" s="102">
        <v>1284.9000000000001</v>
      </c>
      <c r="R45" s="102"/>
      <c r="S45" s="102"/>
      <c r="T45" s="102"/>
      <c r="U45" s="102"/>
      <c r="V45" s="102"/>
      <c r="W45" s="102"/>
      <c r="X45" s="102"/>
      <c r="Y45" s="102"/>
      <c r="Z45" s="102"/>
      <c r="AA45" s="102"/>
      <c r="AB45" s="102"/>
    </row>
    <row r="46" spans="1:28" ht="26.25" customHeight="1" x14ac:dyDescent="0.2">
      <c r="A46" s="100" t="s">
        <v>1940</v>
      </c>
      <c r="B46" s="101" t="s">
        <v>1941</v>
      </c>
      <c r="C46" s="102"/>
      <c r="D46" s="102"/>
      <c r="E46" s="102"/>
      <c r="F46" s="102"/>
      <c r="G46" s="102"/>
      <c r="H46" s="102"/>
      <c r="I46" s="102"/>
      <c r="J46" s="102"/>
      <c r="K46" s="102"/>
      <c r="L46" s="102"/>
      <c r="M46" s="102"/>
      <c r="N46" s="102"/>
      <c r="O46" s="102"/>
      <c r="P46" s="102"/>
      <c r="Q46" s="102">
        <v>1284.9000000000001</v>
      </c>
      <c r="R46" s="102"/>
      <c r="S46" s="102"/>
      <c r="T46" s="102"/>
      <c r="U46" s="102"/>
      <c r="V46" s="102"/>
      <c r="W46" s="102"/>
      <c r="X46" s="102"/>
      <c r="Y46" s="102"/>
      <c r="Z46" s="102"/>
      <c r="AA46" s="102"/>
      <c r="AB46" s="102"/>
    </row>
    <row r="47" spans="1:28" ht="26.25" customHeight="1" x14ac:dyDescent="0.2">
      <c r="A47" s="100" t="s">
        <v>1942</v>
      </c>
      <c r="B47" s="101" t="s">
        <v>1943</v>
      </c>
      <c r="C47" s="102"/>
      <c r="D47" s="102"/>
      <c r="E47" s="102"/>
      <c r="F47" s="102"/>
      <c r="G47" s="102"/>
      <c r="H47" s="102"/>
      <c r="I47" s="102"/>
      <c r="J47" s="102"/>
      <c r="K47" s="102"/>
      <c r="L47" s="102"/>
      <c r="M47" s="102"/>
      <c r="N47" s="102"/>
      <c r="O47" s="102"/>
      <c r="P47" s="102"/>
      <c r="Q47" s="102">
        <v>1284.9000000000001</v>
      </c>
      <c r="R47" s="102"/>
      <c r="S47" s="102"/>
      <c r="T47" s="102"/>
      <c r="U47" s="102"/>
      <c r="V47" s="102"/>
      <c r="W47" s="102"/>
      <c r="X47" s="102"/>
      <c r="Y47" s="102"/>
      <c r="Z47" s="102"/>
      <c r="AA47" s="102"/>
      <c r="AB47" s="102"/>
    </row>
    <row r="48" spans="1:28" ht="26.25" customHeight="1" x14ac:dyDescent="0.2">
      <c r="A48" s="100" t="s">
        <v>1944</v>
      </c>
      <c r="B48" s="101" t="s">
        <v>1945</v>
      </c>
      <c r="C48" s="102"/>
      <c r="D48" s="102"/>
      <c r="E48" s="102"/>
      <c r="F48" s="102"/>
      <c r="G48" s="102"/>
      <c r="H48" s="102"/>
      <c r="I48" s="102"/>
      <c r="J48" s="102"/>
      <c r="K48" s="102"/>
      <c r="L48" s="102"/>
      <c r="M48" s="102"/>
      <c r="N48" s="102">
        <v>52226.1</v>
      </c>
      <c r="O48" s="102"/>
      <c r="P48" s="102">
        <v>5083.2</v>
      </c>
      <c r="Q48" s="102">
        <v>0</v>
      </c>
      <c r="R48" s="102"/>
      <c r="S48" s="102"/>
      <c r="T48" s="102"/>
      <c r="U48" s="102"/>
      <c r="V48" s="102"/>
      <c r="W48" s="102"/>
      <c r="X48" s="102"/>
      <c r="Y48" s="102"/>
      <c r="Z48" s="102"/>
      <c r="AA48" s="102">
        <v>288562.09999999998</v>
      </c>
      <c r="AB48" s="102"/>
    </row>
    <row r="49" spans="1:28" ht="26.25" customHeight="1" x14ac:dyDescent="0.2">
      <c r="A49" s="100" t="s">
        <v>1946</v>
      </c>
      <c r="B49" s="101" t="s">
        <v>1947</v>
      </c>
      <c r="C49" s="102"/>
      <c r="D49" s="102"/>
      <c r="E49" s="102"/>
      <c r="F49" s="102"/>
      <c r="G49" s="102"/>
      <c r="H49" s="102"/>
      <c r="I49" s="102"/>
      <c r="J49" s="102"/>
      <c r="K49" s="102"/>
      <c r="L49" s="102"/>
      <c r="M49" s="102"/>
      <c r="N49" s="102"/>
      <c r="O49" s="102"/>
      <c r="P49" s="102"/>
      <c r="Q49" s="102">
        <v>1284.9000000000001</v>
      </c>
      <c r="R49" s="102"/>
      <c r="S49" s="102"/>
      <c r="T49" s="102"/>
      <c r="U49" s="102"/>
      <c r="V49" s="102"/>
      <c r="W49" s="102"/>
      <c r="X49" s="102"/>
      <c r="Y49" s="102"/>
      <c r="Z49" s="102"/>
      <c r="AA49" s="102"/>
      <c r="AB49" s="102"/>
    </row>
    <row r="50" spans="1:28" ht="26.25" customHeight="1" x14ac:dyDescent="0.2">
      <c r="A50" s="100" t="s">
        <v>1948</v>
      </c>
      <c r="B50" s="101" t="s">
        <v>1949</v>
      </c>
      <c r="C50" s="102"/>
      <c r="D50" s="102"/>
      <c r="E50" s="102"/>
      <c r="F50" s="102"/>
      <c r="G50" s="102"/>
      <c r="H50" s="102"/>
      <c r="I50" s="102"/>
      <c r="J50" s="102"/>
      <c r="K50" s="102"/>
      <c r="L50" s="102"/>
      <c r="M50" s="102"/>
      <c r="N50" s="102"/>
      <c r="O50" s="102"/>
      <c r="P50" s="102"/>
      <c r="Q50" s="102">
        <v>1284.9000000000001</v>
      </c>
      <c r="R50" s="102"/>
      <c r="S50" s="102"/>
      <c r="T50" s="102"/>
      <c r="U50" s="102"/>
      <c r="V50" s="102"/>
      <c r="W50" s="102"/>
      <c r="X50" s="102"/>
      <c r="Y50" s="102"/>
      <c r="Z50" s="102"/>
      <c r="AA50" s="102"/>
      <c r="AB50" s="102"/>
    </row>
    <row r="51" spans="1:28" ht="26.25" customHeight="1" x14ac:dyDescent="0.2">
      <c r="A51" s="100" t="s">
        <v>1950</v>
      </c>
      <c r="B51" s="101" t="s">
        <v>1951</v>
      </c>
      <c r="C51" s="102"/>
      <c r="D51" s="102"/>
      <c r="E51" s="102"/>
      <c r="F51" s="102"/>
      <c r="G51" s="102"/>
      <c r="H51" s="102"/>
      <c r="I51" s="102"/>
      <c r="J51" s="102"/>
      <c r="K51" s="102"/>
      <c r="L51" s="102"/>
      <c r="M51" s="102"/>
      <c r="N51" s="102"/>
      <c r="O51" s="102"/>
      <c r="P51" s="102"/>
      <c r="Q51" s="102">
        <v>1284.9000000000001</v>
      </c>
      <c r="R51" s="102"/>
      <c r="S51" s="102"/>
      <c r="T51" s="102"/>
      <c r="U51" s="102"/>
      <c r="V51" s="102"/>
      <c r="W51" s="102"/>
      <c r="X51" s="102"/>
      <c r="Y51" s="102"/>
      <c r="Z51" s="102"/>
      <c r="AA51" s="102"/>
      <c r="AB51" s="102"/>
    </row>
    <row r="52" spans="1:28" ht="26.25" customHeight="1" x14ac:dyDescent="0.2">
      <c r="A52" s="100" t="s">
        <v>1952</v>
      </c>
      <c r="B52" s="101" t="s">
        <v>1953</v>
      </c>
      <c r="C52" s="102"/>
      <c r="D52" s="102"/>
      <c r="E52" s="102"/>
      <c r="F52" s="102"/>
      <c r="G52" s="102"/>
      <c r="H52" s="102"/>
      <c r="I52" s="102"/>
      <c r="J52" s="102"/>
      <c r="K52" s="102"/>
      <c r="L52" s="102"/>
      <c r="M52" s="102"/>
      <c r="N52" s="102"/>
      <c r="O52" s="102"/>
      <c r="P52" s="102"/>
      <c r="Q52" s="102">
        <v>1284.9000000000001</v>
      </c>
      <c r="R52" s="102"/>
      <c r="S52" s="102"/>
      <c r="T52" s="102"/>
      <c r="U52" s="102"/>
      <c r="V52" s="102"/>
      <c r="W52" s="102"/>
      <c r="X52" s="102"/>
      <c r="Y52" s="102"/>
      <c r="Z52" s="102"/>
      <c r="AA52" s="102"/>
      <c r="AB52" s="102"/>
    </row>
    <row r="53" spans="1:28" ht="26.25" customHeight="1" x14ac:dyDescent="0.2">
      <c r="A53" s="100" t="s">
        <v>1954</v>
      </c>
      <c r="B53" s="101" t="s">
        <v>1955</v>
      </c>
      <c r="C53" s="102"/>
      <c r="D53" s="102"/>
      <c r="E53" s="102"/>
      <c r="F53" s="102"/>
      <c r="G53" s="102"/>
      <c r="H53" s="102"/>
      <c r="I53" s="102"/>
      <c r="J53" s="102"/>
      <c r="K53" s="102"/>
      <c r="L53" s="102"/>
      <c r="M53" s="102"/>
      <c r="N53" s="102"/>
      <c r="O53" s="102"/>
      <c r="P53" s="102"/>
      <c r="Q53" s="102">
        <v>1284.9000000000001</v>
      </c>
      <c r="R53" s="102"/>
      <c r="S53" s="102"/>
      <c r="T53" s="102"/>
      <c r="U53" s="102"/>
      <c r="V53" s="102"/>
      <c r="W53" s="102"/>
      <c r="X53" s="102"/>
      <c r="Y53" s="102"/>
      <c r="Z53" s="102"/>
      <c r="AA53" s="102"/>
      <c r="AB53" s="102"/>
    </row>
    <row r="54" spans="1:28" ht="26.25" customHeight="1" x14ac:dyDescent="0.2">
      <c r="A54" s="100" t="s">
        <v>1956</v>
      </c>
      <c r="B54" s="101" t="s">
        <v>1957</v>
      </c>
      <c r="C54" s="102"/>
      <c r="D54" s="102"/>
      <c r="E54" s="102"/>
      <c r="F54" s="102"/>
      <c r="G54" s="102"/>
      <c r="H54" s="102"/>
      <c r="I54" s="102"/>
      <c r="J54" s="102"/>
      <c r="K54" s="102"/>
      <c r="L54" s="102"/>
      <c r="M54" s="102"/>
      <c r="N54" s="102"/>
      <c r="O54" s="102"/>
      <c r="P54" s="102"/>
      <c r="Q54" s="102">
        <v>1284.9000000000001</v>
      </c>
      <c r="R54" s="102"/>
      <c r="S54" s="102"/>
      <c r="T54" s="102"/>
      <c r="U54" s="102"/>
      <c r="V54" s="102"/>
      <c r="W54" s="102"/>
      <c r="X54" s="102"/>
      <c r="Y54" s="102"/>
      <c r="Z54" s="102"/>
      <c r="AA54" s="102"/>
      <c r="AB54" s="102"/>
    </row>
    <row r="55" spans="1:28" ht="26.25" customHeight="1" x14ac:dyDescent="0.2">
      <c r="A55" s="100" t="s">
        <v>1958</v>
      </c>
      <c r="B55" s="101" t="s">
        <v>1959</v>
      </c>
      <c r="C55" s="102"/>
      <c r="D55" s="102"/>
      <c r="E55" s="102"/>
      <c r="F55" s="102"/>
      <c r="G55" s="102"/>
      <c r="H55" s="102"/>
      <c r="I55" s="102"/>
      <c r="J55" s="102"/>
      <c r="K55" s="102"/>
      <c r="L55" s="102"/>
      <c r="M55" s="102"/>
      <c r="N55" s="102">
        <v>68760.2</v>
      </c>
      <c r="O55" s="102"/>
      <c r="P55" s="102">
        <v>8205.9</v>
      </c>
      <c r="Q55" s="102">
        <v>0</v>
      </c>
      <c r="R55" s="102"/>
      <c r="S55" s="102"/>
      <c r="T55" s="102"/>
      <c r="U55" s="102"/>
      <c r="V55" s="102"/>
      <c r="W55" s="102"/>
      <c r="X55" s="102"/>
      <c r="Y55" s="102"/>
      <c r="Z55" s="102"/>
      <c r="AA55" s="102">
        <v>650041.30000000005</v>
      </c>
      <c r="AB55" s="102"/>
    </row>
    <row r="56" spans="1:28" ht="26.25" customHeight="1" x14ac:dyDescent="0.2">
      <c r="A56" s="100" t="s">
        <v>1960</v>
      </c>
      <c r="B56" s="101" t="s">
        <v>1961</v>
      </c>
      <c r="C56" s="102"/>
      <c r="D56" s="102"/>
      <c r="E56" s="102"/>
      <c r="F56" s="102"/>
      <c r="G56" s="102"/>
      <c r="H56" s="102"/>
      <c r="I56" s="102"/>
      <c r="J56" s="102"/>
      <c r="K56" s="102"/>
      <c r="L56" s="102"/>
      <c r="M56" s="102"/>
      <c r="N56" s="102"/>
      <c r="O56" s="102"/>
      <c r="P56" s="102"/>
      <c r="Q56" s="102">
        <v>1284.9000000000001</v>
      </c>
      <c r="R56" s="102"/>
      <c r="S56" s="102"/>
      <c r="T56" s="102"/>
      <c r="U56" s="102"/>
      <c r="V56" s="102"/>
      <c r="W56" s="102"/>
      <c r="X56" s="102"/>
      <c r="Y56" s="102"/>
      <c r="Z56" s="102"/>
      <c r="AA56" s="102"/>
      <c r="AB56" s="102"/>
    </row>
    <row r="57" spans="1:28" ht="26.25" customHeight="1" x14ac:dyDescent="0.2">
      <c r="A57" s="100" t="s">
        <v>1962</v>
      </c>
      <c r="B57" s="101" t="s">
        <v>1963</v>
      </c>
      <c r="C57" s="102"/>
      <c r="D57" s="102"/>
      <c r="E57" s="102"/>
      <c r="F57" s="102"/>
      <c r="G57" s="102"/>
      <c r="H57" s="102"/>
      <c r="I57" s="102"/>
      <c r="J57" s="102"/>
      <c r="K57" s="102"/>
      <c r="L57" s="102"/>
      <c r="M57" s="102"/>
      <c r="N57" s="102"/>
      <c r="O57" s="102"/>
      <c r="P57" s="102"/>
      <c r="Q57" s="102">
        <v>1284.9000000000001</v>
      </c>
      <c r="R57" s="102"/>
      <c r="S57" s="102"/>
      <c r="T57" s="102"/>
      <c r="U57" s="102"/>
      <c r="V57" s="102"/>
      <c r="W57" s="102"/>
      <c r="X57" s="102"/>
      <c r="Y57" s="102"/>
      <c r="Z57" s="102"/>
      <c r="AA57" s="102"/>
      <c r="AB57" s="102"/>
    </row>
    <row r="58" spans="1:28" ht="26.25" customHeight="1" x14ac:dyDescent="0.2">
      <c r="A58" s="100" t="s">
        <v>1964</v>
      </c>
      <c r="B58" s="101" t="s">
        <v>1965</v>
      </c>
      <c r="C58" s="102"/>
      <c r="D58" s="102"/>
      <c r="E58" s="102"/>
      <c r="F58" s="102"/>
      <c r="G58" s="102"/>
      <c r="H58" s="102"/>
      <c r="I58" s="102"/>
      <c r="J58" s="102"/>
      <c r="K58" s="102"/>
      <c r="L58" s="102"/>
      <c r="M58" s="102"/>
      <c r="N58" s="102"/>
      <c r="O58" s="102"/>
      <c r="P58" s="102"/>
      <c r="Q58" s="102">
        <v>1284.9000000000001</v>
      </c>
      <c r="R58" s="102"/>
      <c r="S58" s="102"/>
      <c r="T58" s="102"/>
      <c r="U58" s="102"/>
      <c r="V58" s="102"/>
      <c r="W58" s="102"/>
      <c r="X58" s="102"/>
      <c r="Y58" s="102"/>
      <c r="Z58" s="102"/>
      <c r="AA58" s="102"/>
      <c r="AB58" s="102"/>
    </row>
    <row r="59" spans="1:28" ht="26.25" customHeight="1" x14ac:dyDescent="0.2">
      <c r="A59" s="100" t="s">
        <v>1966</v>
      </c>
      <c r="B59" s="101" t="s">
        <v>1967</v>
      </c>
      <c r="C59" s="102"/>
      <c r="D59" s="102"/>
      <c r="E59" s="102"/>
      <c r="F59" s="102"/>
      <c r="G59" s="102"/>
      <c r="H59" s="102"/>
      <c r="I59" s="102"/>
      <c r="J59" s="102"/>
      <c r="K59" s="102"/>
      <c r="L59" s="102"/>
      <c r="M59" s="102"/>
      <c r="N59" s="102"/>
      <c r="O59" s="102"/>
      <c r="P59" s="102"/>
      <c r="Q59" s="102">
        <v>1284.9000000000001</v>
      </c>
      <c r="R59" s="102"/>
      <c r="S59" s="102"/>
      <c r="T59" s="102"/>
      <c r="U59" s="102"/>
      <c r="V59" s="102"/>
      <c r="W59" s="102"/>
      <c r="X59" s="102"/>
      <c r="Y59" s="102"/>
      <c r="Z59" s="102"/>
      <c r="AA59" s="102"/>
      <c r="AB59" s="102"/>
    </row>
    <row r="60" spans="1:28" ht="26.25" customHeight="1" x14ac:dyDescent="0.2">
      <c r="A60" s="100" t="s">
        <v>1968</v>
      </c>
      <c r="B60" s="101" t="s">
        <v>1969</v>
      </c>
      <c r="C60" s="102"/>
      <c r="D60" s="102"/>
      <c r="E60" s="102"/>
      <c r="F60" s="102"/>
      <c r="G60" s="102"/>
      <c r="H60" s="102"/>
      <c r="I60" s="102"/>
      <c r="J60" s="102"/>
      <c r="K60" s="102"/>
      <c r="L60" s="102"/>
      <c r="M60" s="102"/>
      <c r="N60" s="102"/>
      <c r="O60" s="102"/>
      <c r="P60" s="102"/>
      <c r="Q60" s="102">
        <v>1284.9000000000001</v>
      </c>
      <c r="R60" s="102"/>
      <c r="S60" s="102"/>
      <c r="T60" s="102"/>
      <c r="U60" s="102"/>
      <c r="V60" s="102"/>
      <c r="W60" s="102"/>
      <c r="X60" s="102"/>
      <c r="Y60" s="102"/>
      <c r="Z60" s="102"/>
      <c r="AA60" s="102"/>
      <c r="AB60" s="102"/>
    </row>
    <row r="61" spans="1:28" ht="26.25" customHeight="1" x14ac:dyDescent="0.2">
      <c r="A61" s="100" t="s">
        <v>1970</v>
      </c>
      <c r="B61" s="101" t="s">
        <v>1971</v>
      </c>
      <c r="C61" s="102"/>
      <c r="D61" s="102"/>
      <c r="E61" s="102">
        <v>11871.4</v>
      </c>
      <c r="F61" s="102"/>
      <c r="G61" s="102"/>
      <c r="H61" s="102"/>
      <c r="I61" s="102"/>
      <c r="J61" s="102"/>
      <c r="K61" s="102"/>
      <c r="L61" s="102"/>
      <c r="M61" s="102"/>
      <c r="N61" s="102"/>
      <c r="O61" s="102"/>
      <c r="P61" s="102"/>
      <c r="Q61" s="102">
        <v>0</v>
      </c>
      <c r="R61" s="102"/>
      <c r="S61" s="102"/>
      <c r="T61" s="102"/>
      <c r="U61" s="102"/>
      <c r="V61" s="102"/>
      <c r="W61" s="102"/>
      <c r="X61" s="102"/>
      <c r="Y61" s="102"/>
      <c r="Z61" s="102"/>
      <c r="AA61" s="102"/>
      <c r="AB61" s="102"/>
    </row>
    <row r="62" spans="1:28" ht="26.25" customHeight="1" x14ac:dyDescent="0.2">
      <c r="A62" s="100" t="s">
        <v>1972</v>
      </c>
      <c r="B62" s="101" t="s">
        <v>1973</v>
      </c>
      <c r="C62" s="102"/>
      <c r="D62" s="102"/>
      <c r="E62" s="102"/>
      <c r="F62" s="102"/>
      <c r="G62" s="102"/>
      <c r="H62" s="102"/>
      <c r="I62" s="102"/>
      <c r="J62" s="102"/>
      <c r="K62" s="102"/>
      <c r="L62" s="102"/>
      <c r="M62" s="102"/>
      <c r="N62" s="102">
        <v>56731</v>
      </c>
      <c r="O62" s="102"/>
      <c r="P62" s="102">
        <v>8698</v>
      </c>
      <c r="Q62" s="102">
        <v>0</v>
      </c>
      <c r="R62" s="102"/>
      <c r="S62" s="102"/>
      <c r="T62" s="102"/>
      <c r="U62" s="102"/>
      <c r="V62" s="102"/>
      <c r="W62" s="102"/>
      <c r="X62" s="102"/>
      <c r="Y62" s="102"/>
      <c r="Z62" s="102"/>
      <c r="AA62" s="102">
        <v>358494.5</v>
      </c>
      <c r="AB62" s="102"/>
    </row>
    <row r="63" spans="1:28" ht="26.25" customHeight="1" x14ac:dyDescent="0.2">
      <c r="A63" s="100" t="s">
        <v>1974</v>
      </c>
      <c r="B63" s="101" t="s">
        <v>1975</v>
      </c>
      <c r="C63" s="102"/>
      <c r="D63" s="102"/>
      <c r="E63" s="102"/>
      <c r="F63" s="102"/>
      <c r="G63" s="102"/>
      <c r="H63" s="102"/>
      <c r="I63" s="102"/>
      <c r="J63" s="102"/>
      <c r="K63" s="102"/>
      <c r="L63" s="102"/>
      <c r="M63" s="102"/>
      <c r="N63" s="102"/>
      <c r="O63" s="102"/>
      <c r="P63" s="102"/>
      <c r="Q63" s="102">
        <v>1284.9000000000001</v>
      </c>
      <c r="R63" s="102"/>
      <c r="S63" s="102"/>
      <c r="T63" s="102"/>
      <c r="U63" s="102"/>
      <c r="V63" s="102"/>
      <c r="W63" s="102"/>
      <c r="X63" s="102"/>
      <c r="Y63" s="102"/>
      <c r="Z63" s="102"/>
      <c r="AA63" s="102"/>
      <c r="AB63" s="102"/>
    </row>
    <row r="64" spans="1:28" ht="26.25" customHeight="1" x14ac:dyDescent="0.2">
      <c r="A64" s="100" t="s">
        <v>1976</v>
      </c>
      <c r="B64" s="101" t="s">
        <v>1977</v>
      </c>
      <c r="C64" s="102"/>
      <c r="D64" s="102"/>
      <c r="E64" s="102"/>
      <c r="F64" s="102"/>
      <c r="G64" s="102"/>
      <c r="H64" s="102"/>
      <c r="I64" s="102"/>
      <c r="J64" s="102"/>
      <c r="K64" s="102"/>
      <c r="L64" s="102"/>
      <c r="M64" s="102"/>
      <c r="N64" s="102"/>
      <c r="O64" s="102"/>
      <c r="P64" s="102"/>
      <c r="Q64" s="102">
        <v>1284.9000000000001</v>
      </c>
      <c r="R64" s="102"/>
      <c r="S64" s="102"/>
      <c r="T64" s="102"/>
      <c r="U64" s="102"/>
      <c r="V64" s="102"/>
      <c r="W64" s="102"/>
      <c r="X64" s="102"/>
      <c r="Y64" s="102"/>
      <c r="Z64" s="102"/>
      <c r="AA64" s="102"/>
      <c r="AB64" s="102"/>
    </row>
    <row r="65" spans="1:28" ht="26.25" customHeight="1" x14ac:dyDescent="0.2">
      <c r="A65" s="100" t="s">
        <v>1978</v>
      </c>
      <c r="B65" s="101" t="s">
        <v>1979</v>
      </c>
      <c r="C65" s="102"/>
      <c r="D65" s="102"/>
      <c r="E65" s="102"/>
      <c r="F65" s="102"/>
      <c r="G65" s="102"/>
      <c r="H65" s="102"/>
      <c r="I65" s="102"/>
      <c r="J65" s="102"/>
      <c r="K65" s="102"/>
      <c r="L65" s="102"/>
      <c r="M65" s="102"/>
      <c r="N65" s="102"/>
      <c r="O65" s="102"/>
      <c r="P65" s="102"/>
      <c r="Q65" s="102">
        <v>1284.9000000000001</v>
      </c>
      <c r="R65" s="102"/>
      <c r="S65" s="102"/>
      <c r="T65" s="102"/>
      <c r="U65" s="102"/>
      <c r="V65" s="102"/>
      <c r="W65" s="102"/>
      <c r="X65" s="102"/>
      <c r="Y65" s="102"/>
      <c r="Z65" s="102"/>
      <c r="AA65" s="102"/>
      <c r="AB65" s="102"/>
    </row>
    <row r="66" spans="1:28" ht="26.25" customHeight="1" x14ac:dyDescent="0.2">
      <c r="A66" s="100" t="s">
        <v>1980</v>
      </c>
      <c r="B66" s="101" t="s">
        <v>1981</v>
      </c>
      <c r="C66" s="102"/>
      <c r="D66" s="102"/>
      <c r="E66" s="102"/>
      <c r="F66" s="102"/>
      <c r="G66" s="102"/>
      <c r="H66" s="102"/>
      <c r="I66" s="102"/>
      <c r="J66" s="102"/>
      <c r="K66" s="102"/>
      <c r="L66" s="102"/>
      <c r="M66" s="102"/>
      <c r="N66" s="102"/>
      <c r="O66" s="102"/>
      <c r="P66" s="102"/>
      <c r="Q66" s="102">
        <v>1284.9000000000001</v>
      </c>
      <c r="R66" s="102"/>
      <c r="S66" s="102"/>
      <c r="T66" s="102"/>
      <c r="U66" s="102"/>
      <c r="V66" s="102"/>
      <c r="W66" s="102"/>
      <c r="X66" s="102"/>
      <c r="Y66" s="102"/>
      <c r="Z66" s="102"/>
      <c r="AA66" s="102"/>
      <c r="AB66" s="102"/>
    </row>
    <row r="67" spans="1:28" ht="26.25" customHeight="1" x14ac:dyDescent="0.2">
      <c r="A67" s="100" t="s">
        <v>1982</v>
      </c>
      <c r="B67" s="101" t="s">
        <v>1983</v>
      </c>
      <c r="C67" s="102"/>
      <c r="D67" s="102"/>
      <c r="E67" s="102"/>
      <c r="F67" s="102"/>
      <c r="G67" s="102"/>
      <c r="H67" s="102"/>
      <c r="I67" s="102"/>
      <c r="J67" s="102"/>
      <c r="K67" s="102"/>
      <c r="L67" s="102"/>
      <c r="M67" s="102"/>
      <c r="N67" s="102"/>
      <c r="O67" s="102"/>
      <c r="P67" s="102"/>
      <c r="Q67" s="102">
        <v>1284.9000000000001</v>
      </c>
      <c r="R67" s="102"/>
      <c r="S67" s="102"/>
      <c r="T67" s="102"/>
      <c r="U67" s="102"/>
      <c r="V67" s="102"/>
      <c r="W67" s="102"/>
      <c r="X67" s="102"/>
      <c r="Y67" s="102"/>
      <c r="Z67" s="102"/>
      <c r="AA67" s="102"/>
      <c r="AB67" s="102"/>
    </row>
    <row r="68" spans="1:28" ht="26.25" customHeight="1" x14ac:dyDescent="0.2">
      <c r="A68" s="100" t="s">
        <v>1984</v>
      </c>
      <c r="B68" s="101" t="s">
        <v>1985</v>
      </c>
      <c r="C68" s="102"/>
      <c r="D68" s="102"/>
      <c r="E68" s="102"/>
      <c r="F68" s="102"/>
      <c r="G68" s="102"/>
      <c r="H68" s="102"/>
      <c r="I68" s="102"/>
      <c r="J68" s="102"/>
      <c r="K68" s="102"/>
      <c r="L68" s="102"/>
      <c r="M68" s="102"/>
      <c r="N68" s="102"/>
      <c r="O68" s="102"/>
      <c r="P68" s="102"/>
      <c r="Q68" s="102">
        <v>1284.9000000000001</v>
      </c>
      <c r="R68" s="102"/>
      <c r="S68" s="102"/>
      <c r="T68" s="102"/>
      <c r="U68" s="102"/>
      <c r="V68" s="102"/>
      <c r="W68" s="102"/>
      <c r="X68" s="102"/>
      <c r="Y68" s="102"/>
      <c r="Z68" s="102"/>
      <c r="AA68" s="102"/>
      <c r="AB68" s="102"/>
    </row>
    <row r="69" spans="1:28" ht="26.25" customHeight="1" x14ac:dyDescent="0.2">
      <c r="A69" s="100" t="s">
        <v>1986</v>
      </c>
      <c r="B69" s="101" t="s">
        <v>1987</v>
      </c>
      <c r="C69" s="102"/>
      <c r="D69" s="102"/>
      <c r="E69" s="102"/>
      <c r="F69" s="102"/>
      <c r="G69" s="102"/>
      <c r="H69" s="102"/>
      <c r="I69" s="102"/>
      <c r="J69" s="102"/>
      <c r="K69" s="102"/>
      <c r="L69" s="102"/>
      <c r="M69" s="102"/>
      <c r="N69" s="102">
        <v>75332.899999999994</v>
      </c>
      <c r="O69" s="102"/>
      <c r="P69" s="102">
        <v>5575.3</v>
      </c>
      <c r="Q69" s="102">
        <v>0</v>
      </c>
      <c r="R69" s="102"/>
      <c r="S69" s="102"/>
      <c r="T69" s="102"/>
      <c r="U69" s="102"/>
      <c r="V69" s="102"/>
      <c r="W69" s="102"/>
      <c r="X69" s="102"/>
      <c r="Y69" s="102"/>
      <c r="Z69" s="102"/>
      <c r="AA69" s="102">
        <v>774048.7</v>
      </c>
      <c r="AB69" s="102"/>
    </row>
    <row r="70" spans="1:28" ht="26.25" customHeight="1" x14ac:dyDescent="0.2">
      <c r="A70" s="100" t="s">
        <v>1988</v>
      </c>
      <c r="B70" s="101" t="s">
        <v>1989</v>
      </c>
      <c r="C70" s="102"/>
      <c r="D70" s="102"/>
      <c r="E70" s="102"/>
      <c r="F70" s="102"/>
      <c r="G70" s="102"/>
      <c r="H70" s="102"/>
      <c r="I70" s="102"/>
      <c r="J70" s="102"/>
      <c r="K70" s="102"/>
      <c r="L70" s="102"/>
      <c r="M70" s="102"/>
      <c r="N70" s="102"/>
      <c r="O70" s="102"/>
      <c r="P70" s="102"/>
      <c r="Q70" s="102">
        <v>1285</v>
      </c>
      <c r="R70" s="102"/>
      <c r="S70" s="102"/>
      <c r="T70" s="102"/>
      <c r="U70" s="102"/>
      <c r="V70" s="102"/>
      <c r="W70" s="102"/>
      <c r="X70" s="102"/>
      <c r="Y70" s="102"/>
      <c r="Z70" s="102"/>
      <c r="AA70" s="102"/>
      <c r="AB70" s="102"/>
    </row>
    <row r="71" spans="1:28" ht="26.25" customHeight="1" x14ac:dyDescent="0.2">
      <c r="A71" s="100" t="s">
        <v>1990</v>
      </c>
      <c r="B71" s="101" t="s">
        <v>1991</v>
      </c>
      <c r="C71" s="102"/>
      <c r="D71" s="102"/>
      <c r="E71" s="102"/>
      <c r="F71" s="102"/>
      <c r="G71" s="102"/>
      <c r="H71" s="102"/>
      <c r="I71" s="102"/>
      <c r="J71" s="102"/>
      <c r="K71" s="102"/>
      <c r="L71" s="102"/>
      <c r="M71" s="102"/>
      <c r="N71" s="102"/>
      <c r="O71" s="102"/>
      <c r="P71" s="102"/>
      <c r="Q71" s="102">
        <v>1285</v>
      </c>
      <c r="R71" s="102"/>
      <c r="S71" s="102"/>
      <c r="T71" s="102"/>
      <c r="U71" s="102"/>
      <c r="V71" s="102"/>
      <c r="W71" s="102"/>
      <c r="X71" s="102"/>
      <c r="Y71" s="102"/>
      <c r="Z71" s="102"/>
      <c r="AA71" s="102"/>
      <c r="AB71" s="102"/>
    </row>
    <row r="72" spans="1:28" ht="26.25" customHeight="1" x14ac:dyDescent="0.2">
      <c r="A72" s="100" t="s">
        <v>1992</v>
      </c>
      <c r="B72" s="101" t="s">
        <v>1993</v>
      </c>
      <c r="C72" s="102"/>
      <c r="D72" s="102"/>
      <c r="E72" s="102"/>
      <c r="F72" s="102"/>
      <c r="G72" s="102"/>
      <c r="H72" s="102"/>
      <c r="I72" s="102"/>
      <c r="J72" s="102"/>
      <c r="K72" s="102"/>
      <c r="L72" s="102"/>
      <c r="M72" s="102"/>
      <c r="N72" s="102"/>
      <c r="O72" s="102"/>
      <c r="P72" s="102"/>
      <c r="Q72" s="102">
        <v>1285</v>
      </c>
      <c r="R72" s="102"/>
      <c r="S72" s="102"/>
      <c r="T72" s="102"/>
      <c r="U72" s="102"/>
      <c r="V72" s="102"/>
      <c r="W72" s="102"/>
      <c r="X72" s="102"/>
      <c r="Y72" s="102"/>
      <c r="Z72" s="102"/>
      <c r="AA72" s="102"/>
      <c r="AB72" s="102"/>
    </row>
    <row r="73" spans="1:28" ht="26.25" customHeight="1" x14ac:dyDescent="0.2">
      <c r="A73" s="100" t="s">
        <v>1994</v>
      </c>
      <c r="B73" s="101" t="s">
        <v>1995</v>
      </c>
      <c r="C73" s="102"/>
      <c r="D73" s="102"/>
      <c r="E73" s="102"/>
      <c r="F73" s="102"/>
      <c r="G73" s="102"/>
      <c r="H73" s="102"/>
      <c r="I73" s="102"/>
      <c r="J73" s="102"/>
      <c r="K73" s="102"/>
      <c r="L73" s="102"/>
      <c r="M73" s="102"/>
      <c r="N73" s="102"/>
      <c r="O73" s="102"/>
      <c r="P73" s="102"/>
      <c r="Q73" s="102">
        <v>1285</v>
      </c>
      <c r="R73" s="102"/>
      <c r="S73" s="102"/>
      <c r="T73" s="102"/>
      <c r="U73" s="102"/>
      <c r="V73" s="102"/>
      <c r="W73" s="102"/>
      <c r="X73" s="102"/>
      <c r="Y73" s="102"/>
      <c r="Z73" s="102"/>
      <c r="AA73" s="102"/>
      <c r="AB73" s="102"/>
    </row>
    <row r="74" spans="1:28" ht="26.25" customHeight="1" x14ac:dyDescent="0.2">
      <c r="A74" s="100" t="s">
        <v>1996</v>
      </c>
      <c r="B74" s="101" t="s">
        <v>1997</v>
      </c>
      <c r="C74" s="102"/>
      <c r="D74" s="102"/>
      <c r="E74" s="102"/>
      <c r="F74" s="102"/>
      <c r="G74" s="102"/>
      <c r="H74" s="102"/>
      <c r="I74" s="102"/>
      <c r="J74" s="102"/>
      <c r="K74" s="102"/>
      <c r="L74" s="102"/>
      <c r="M74" s="102"/>
      <c r="N74" s="102"/>
      <c r="O74" s="102"/>
      <c r="P74" s="102"/>
      <c r="Q74" s="102">
        <v>1285</v>
      </c>
      <c r="R74" s="102"/>
      <c r="S74" s="102"/>
      <c r="T74" s="102"/>
      <c r="U74" s="102"/>
      <c r="V74" s="102"/>
      <c r="W74" s="102"/>
      <c r="X74" s="102"/>
      <c r="Y74" s="102"/>
      <c r="Z74" s="102"/>
      <c r="AA74" s="102"/>
      <c r="AB74" s="102"/>
    </row>
    <row r="75" spans="1:28" ht="26.25" customHeight="1" x14ac:dyDescent="0.2">
      <c r="A75" s="100" t="s">
        <v>1998</v>
      </c>
      <c r="B75" s="101" t="s">
        <v>1999</v>
      </c>
      <c r="C75" s="102"/>
      <c r="D75" s="102"/>
      <c r="E75" s="102"/>
      <c r="F75" s="102"/>
      <c r="G75" s="102"/>
      <c r="H75" s="102"/>
      <c r="I75" s="102"/>
      <c r="J75" s="102"/>
      <c r="K75" s="102"/>
      <c r="L75" s="102"/>
      <c r="M75" s="102"/>
      <c r="N75" s="102"/>
      <c r="O75" s="102"/>
      <c r="P75" s="102"/>
      <c r="Q75" s="102">
        <v>1285</v>
      </c>
      <c r="R75" s="102"/>
      <c r="S75" s="102"/>
      <c r="T75" s="102"/>
      <c r="U75" s="102"/>
      <c r="V75" s="102"/>
      <c r="W75" s="102"/>
      <c r="X75" s="102"/>
      <c r="Y75" s="102"/>
      <c r="Z75" s="102"/>
      <c r="AA75" s="102"/>
      <c r="AB75" s="102"/>
    </row>
    <row r="76" spans="1:28" ht="26.25" customHeight="1" x14ac:dyDescent="0.2">
      <c r="A76" s="100" t="s">
        <v>2000</v>
      </c>
      <c r="B76" s="101" t="s">
        <v>2001</v>
      </c>
      <c r="C76" s="102"/>
      <c r="D76" s="102"/>
      <c r="E76" s="102"/>
      <c r="F76" s="102"/>
      <c r="G76" s="102"/>
      <c r="H76" s="102"/>
      <c r="I76" s="102"/>
      <c r="J76" s="102"/>
      <c r="K76" s="102"/>
      <c r="L76" s="102"/>
      <c r="M76" s="102"/>
      <c r="N76" s="102"/>
      <c r="O76" s="102"/>
      <c r="P76" s="102"/>
      <c r="Q76" s="102">
        <v>1285</v>
      </c>
      <c r="R76" s="102"/>
      <c r="S76" s="102"/>
      <c r="T76" s="102"/>
      <c r="U76" s="102"/>
      <c r="V76" s="102"/>
      <c r="W76" s="102"/>
      <c r="X76" s="102"/>
      <c r="Y76" s="102"/>
      <c r="Z76" s="102"/>
      <c r="AA76" s="102"/>
      <c r="AB76" s="102"/>
    </row>
    <row r="77" spans="1:28" ht="26.25" customHeight="1" x14ac:dyDescent="0.2">
      <c r="A77" s="100" t="s">
        <v>2002</v>
      </c>
      <c r="B77" s="101" t="s">
        <v>2003</v>
      </c>
      <c r="C77" s="102"/>
      <c r="D77" s="102">
        <v>30000</v>
      </c>
      <c r="E77" s="102"/>
      <c r="F77" s="102"/>
      <c r="G77" s="102"/>
      <c r="H77" s="102"/>
      <c r="I77" s="102"/>
      <c r="J77" s="102"/>
      <c r="K77" s="102"/>
      <c r="L77" s="102"/>
      <c r="M77" s="102"/>
      <c r="N77" s="102"/>
      <c r="O77" s="102"/>
      <c r="P77" s="102"/>
      <c r="Q77" s="102">
        <v>0</v>
      </c>
      <c r="R77" s="102"/>
      <c r="S77" s="102"/>
      <c r="T77" s="102"/>
      <c r="U77" s="102"/>
      <c r="V77" s="102"/>
      <c r="W77" s="102"/>
      <c r="X77" s="102"/>
      <c r="Y77" s="102"/>
      <c r="Z77" s="102"/>
      <c r="AA77" s="102"/>
      <c r="AB77" s="102"/>
    </row>
    <row r="78" spans="1:28" ht="26.25" customHeight="1" x14ac:dyDescent="0.2">
      <c r="A78" s="100" t="s">
        <v>2004</v>
      </c>
      <c r="B78" s="101" t="s">
        <v>2005</v>
      </c>
      <c r="C78" s="102"/>
      <c r="D78" s="102"/>
      <c r="E78" s="102"/>
      <c r="F78" s="102"/>
      <c r="G78" s="102"/>
      <c r="H78" s="102"/>
      <c r="I78" s="102"/>
      <c r="J78" s="102"/>
      <c r="K78" s="102"/>
      <c r="L78" s="102"/>
      <c r="M78" s="102"/>
      <c r="N78" s="102">
        <v>37925.5</v>
      </c>
      <c r="O78" s="102"/>
      <c r="P78" s="102">
        <v>8205.9</v>
      </c>
      <c r="Q78" s="102">
        <v>0</v>
      </c>
      <c r="R78" s="102"/>
      <c r="S78" s="102"/>
      <c r="T78" s="102"/>
      <c r="U78" s="102"/>
      <c r="V78" s="102"/>
      <c r="W78" s="102"/>
      <c r="X78" s="102"/>
      <c r="Y78" s="102"/>
      <c r="Z78" s="102"/>
      <c r="AA78" s="102">
        <v>518584.4</v>
      </c>
      <c r="AB78" s="102"/>
    </row>
    <row r="79" spans="1:28" ht="26.25" customHeight="1" x14ac:dyDescent="0.2">
      <c r="A79" s="100" t="s">
        <v>2006</v>
      </c>
      <c r="B79" s="101" t="s">
        <v>2007</v>
      </c>
      <c r="C79" s="102"/>
      <c r="D79" s="102"/>
      <c r="E79" s="102"/>
      <c r="F79" s="102"/>
      <c r="G79" s="102"/>
      <c r="H79" s="102"/>
      <c r="I79" s="102"/>
      <c r="J79" s="102"/>
      <c r="K79" s="102"/>
      <c r="L79" s="102"/>
      <c r="M79" s="102"/>
      <c r="N79" s="102"/>
      <c r="O79" s="102"/>
      <c r="P79" s="102"/>
      <c r="Q79" s="102">
        <v>1284.9000000000001</v>
      </c>
      <c r="R79" s="102"/>
      <c r="S79" s="102"/>
      <c r="T79" s="102"/>
      <c r="U79" s="102"/>
      <c r="V79" s="102"/>
      <c r="W79" s="102"/>
      <c r="X79" s="102"/>
      <c r="Y79" s="102"/>
      <c r="Z79" s="102"/>
      <c r="AA79" s="102"/>
      <c r="AB79" s="102"/>
    </row>
    <row r="80" spans="1:28" ht="26.25" customHeight="1" x14ac:dyDescent="0.2">
      <c r="A80" s="100" t="s">
        <v>2008</v>
      </c>
      <c r="B80" s="101" t="s">
        <v>2009</v>
      </c>
      <c r="C80" s="102"/>
      <c r="D80" s="102"/>
      <c r="E80" s="102"/>
      <c r="F80" s="102"/>
      <c r="G80" s="102"/>
      <c r="H80" s="102"/>
      <c r="I80" s="102"/>
      <c r="J80" s="102"/>
      <c r="K80" s="102"/>
      <c r="L80" s="102"/>
      <c r="M80" s="102"/>
      <c r="N80" s="102"/>
      <c r="O80" s="102"/>
      <c r="P80" s="102"/>
      <c r="Q80" s="102">
        <v>1284.9000000000001</v>
      </c>
      <c r="R80" s="102"/>
      <c r="S80" s="102"/>
      <c r="T80" s="102"/>
      <c r="U80" s="102"/>
      <c r="V80" s="102"/>
      <c r="W80" s="102"/>
      <c r="X80" s="102"/>
      <c r="Y80" s="102"/>
      <c r="Z80" s="102"/>
      <c r="AA80" s="102"/>
      <c r="AB80" s="102"/>
    </row>
    <row r="81" spans="1:28" ht="26.25" customHeight="1" x14ac:dyDescent="0.2">
      <c r="A81" s="100" t="s">
        <v>2010</v>
      </c>
      <c r="B81" s="101" t="s">
        <v>2011</v>
      </c>
      <c r="C81" s="102"/>
      <c r="D81" s="102"/>
      <c r="E81" s="102"/>
      <c r="F81" s="102"/>
      <c r="G81" s="102"/>
      <c r="H81" s="102"/>
      <c r="I81" s="102"/>
      <c r="J81" s="102"/>
      <c r="K81" s="102"/>
      <c r="L81" s="102"/>
      <c r="M81" s="102"/>
      <c r="N81" s="102"/>
      <c r="O81" s="102"/>
      <c r="P81" s="102"/>
      <c r="Q81" s="102">
        <v>1284.9000000000001</v>
      </c>
      <c r="R81" s="102"/>
      <c r="S81" s="102"/>
      <c r="T81" s="102"/>
      <c r="U81" s="102"/>
      <c r="V81" s="102"/>
      <c r="W81" s="102"/>
      <c r="X81" s="102"/>
      <c r="Y81" s="102"/>
      <c r="Z81" s="102"/>
      <c r="AA81" s="102"/>
      <c r="AB81" s="102"/>
    </row>
    <row r="82" spans="1:28" ht="26.25" customHeight="1" x14ac:dyDescent="0.2">
      <c r="A82" s="100" t="s">
        <v>2012</v>
      </c>
      <c r="B82" s="101" t="s">
        <v>2013</v>
      </c>
      <c r="C82" s="102"/>
      <c r="D82" s="102"/>
      <c r="E82" s="102"/>
      <c r="F82" s="102"/>
      <c r="G82" s="102"/>
      <c r="H82" s="102"/>
      <c r="I82" s="102"/>
      <c r="J82" s="102"/>
      <c r="K82" s="102"/>
      <c r="L82" s="102"/>
      <c r="M82" s="102"/>
      <c r="N82" s="102"/>
      <c r="O82" s="102"/>
      <c r="P82" s="102"/>
      <c r="Q82" s="102">
        <v>1284.9000000000001</v>
      </c>
      <c r="R82" s="102"/>
      <c r="S82" s="102"/>
      <c r="T82" s="102"/>
      <c r="U82" s="102"/>
      <c r="V82" s="102"/>
      <c r="W82" s="102"/>
      <c r="X82" s="102"/>
      <c r="Y82" s="102"/>
      <c r="Z82" s="102"/>
      <c r="AA82" s="102"/>
      <c r="AB82" s="102"/>
    </row>
    <row r="83" spans="1:28" ht="26.25" customHeight="1" x14ac:dyDescent="0.2">
      <c r="A83" s="100" t="s">
        <v>2014</v>
      </c>
      <c r="B83" s="101" t="s">
        <v>2015</v>
      </c>
      <c r="C83" s="102"/>
      <c r="D83" s="102"/>
      <c r="E83" s="102"/>
      <c r="F83" s="102"/>
      <c r="G83" s="102"/>
      <c r="H83" s="102"/>
      <c r="I83" s="102"/>
      <c r="J83" s="102"/>
      <c r="K83" s="102"/>
      <c r="L83" s="102"/>
      <c r="M83" s="102"/>
      <c r="N83" s="102">
        <v>26887</v>
      </c>
      <c r="O83" s="102"/>
      <c r="P83" s="102">
        <v>8690.2999999999993</v>
      </c>
      <c r="Q83" s="102">
        <v>0</v>
      </c>
      <c r="R83" s="102"/>
      <c r="S83" s="102"/>
      <c r="T83" s="102"/>
      <c r="U83" s="102"/>
      <c r="V83" s="102"/>
      <c r="W83" s="102"/>
      <c r="X83" s="102"/>
      <c r="Y83" s="102"/>
      <c r="Z83" s="102"/>
      <c r="AA83" s="102">
        <v>478995.6</v>
      </c>
      <c r="AB83" s="102"/>
    </row>
    <row r="84" spans="1:28" ht="26.25" customHeight="1" x14ac:dyDescent="0.2">
      <c r="A84" s="100" t="s">
        <v>2016</v>
      </c>
      <c r="B84" s="101" t="s">
        <v>2017</v>
      </c>
      <c r="C84" s="102"/>
      <c r="D84" s="102"/>
      <c r="E84" s="102"/>
      <c r="F84" s="102"/>
      <c r="G84" s="102"/>
      <c r="H84" s="102"/>
      <c r="I84" s="102"/>
      <c r="J84" s="102"/>
      <c r="K84" s="102"/>
      <c r="L84" s="102"/>
      <c r="M84" s="102"/>
      <c r="N84" s="102"/>
      <c r="O84" s="102"/>
      <c r="P84" s="102"/>
      <c r="Q84" s="102">
        <v>1284.9000000000001</v>
      </c>
      <c r="R84" s="102"/>
      <c r="S84" s="102"/>
      <c r="T84" s="102"/>
      <c r="U84" s="102"/>
      <c r="V84" s="102"/>
      <c r="W84" s="102"/>
      <c r="X84" s="102"/>
      <c r="Y84" s="102"/>
      <c r="Z84" s="102"/>
      <c r="AA84" s="102"/>
      <c r="AB84" s="102"/>
    </row>
    <row r="85" spans="1:28" ht="26.25" customHeight="1" x14ac:dyDescent="0.2">
      <c r="A85" s="100" t="s">
        <v>2018</v>
      </c>
      <c r="B85" s="101" t="s">
        <v>2019</v>
      </c>
      <c r="C85" s="102"/>
      <c r="D85" s="102"/>
      <c r="E85" s="102"/>
      <c r="F85" s="102"/>
      <c r="G85" s="102"/>
      <c r="H85" s="102"/>
      <c r="I85" s="102"/>
      <c r="J85" s="102"/>
      <c r="K85" s="102"/>
      <c r="L85" s="102"/>
      <c r="M85" s="102"/>
      <c r="N85" s="102"/>
      <c r="O85" s="102"/>
      <c r="P85" s="102"/>
      <c r="Q85" s="102">
        <v>1284.9000000000001</v>
      </c>
      <c r="R85" s="102"/>
      <c r="S85" s="102"/>
      <c r="T85" s="102"/>
      <c r="U85" s="102"/>
      <c r="V85" s="102"/>
      <c r="W85" s="102"/>
      <c r="X85" s="102"/>
      <c r="Y85" s="102"/>
      <c r="Z85" s="102"/>
      <c r="AA85" s="102"/>
      <c r="AB85" s="102"/>
    </row>
    <row r="86" spans="1:28" ht="26.25" customHeight="1" x14ac:dyDescent="0.2">
      <c r="A86" s="100" t="s">
        <v>2020</v>
      </c>
      <c r="B86" s="101" t="s">
        <v>2021</v>
      </c>
      <c r="C86" s="102"/>
      <c r="D86" s="102"/>
      <c r="E86" s="102"/>
      <c r="F86" s="102"/>
      <c r="G86" s="102"/>
      <c r="H86" s="102"/>
      <c r="I86" s="102"/>
      <c r="J86" s="102"/>
      <c r="K86" s="102"/>
      <c r="L86" s="102"/>
      <c r="M86" s="102"/>
      <c r="N86" s="102"/>
      <c r="O86" s="102"/>
      <c r="P86" s="102"/>
      <c r="Q86" s="102">
        <v>1284.9000000000001</v>
      </c>
      <c r="R86" s="102"/>
      <c r="S86" s="102"/>
      <c r="T86" s="102"/>
      <c r="U86" s="102"/>
      <c r="V86" s="102"/>
      <c r="W86" s="102"/>
      <c r="X86" s="102"/>
      <c r="Y86" s="102"/>
      <c r="Z86" s="102"/>
      <c r="AA86" s="102"/>
      <c r="AB86" s="102"/>
    </row>
    <row r="87" spans="1:28" ht="26.25" customHeight="1" x14ac:dyDescent="0.2">
      <c r="A87" s="100" t="s">
        <v>2022</v>
      </c>
      <c r="B87" s="101" t="s">
        <v>2023</v>
      </c>
      <c r="C87" s="102"/>
      <c r="D87" s="102"/>
      <c r="E87" s="102"/>
      <c r="F87" s="102"/>
      <c r="G87" s="102"/>
      <c r="H87" s="102"/>
      <c r="I87" s="102"/>
      <c r="J87" s="102"/>
      <c r="K87" s="102"/>
      <c r="L87" s="102"/>
      <c r="M87" s="102"/>
      <c r="N87" s="102"/>
      <c r="O87" s="102"/>
      <c r="P87" s="102"/>
      <c r="Q87" s="102">
        <v>1284.9000000000001</v>
      </c>
      <c r="R87" s="102"/>
      <c r="S87" s="102"/>
      <c r="T87" s="102"/>
      <c r="U87" s="102"/>
      <c r="V87" s="102"/>
      <c r="W87" s="102"/>
      <c r="X87" s="102"/>
      <c r="Y87" s="102"/>
      <c r="Z87" s="102"/>
      <c r="AA87" s="102"/>
      <c r="AB87" s="102"/>
    </row>
    <row r="88" spans="1:28" ht="26.25" customHeight="1" x14ac:dyDescent="0.2">
      <c r="A88" s="100" t="s">
        <v>2024</v>
      </c>
      <c r="B88" s="101" t="s">
        <v>2025</v>
      </c>
      <c r="C88" s="102"/>
      <c r="D88" s="102"/>
      <c r="E88" s="102"/>
      <c r="F88" s="102"/>
      <c r="G88" s="102"/>
      <c r="H88" s="102"/>
      <c r="I88" s="102"/>
      <c r="J88" s="102"/>
      <c r="K88" s="102"/>
      <c r="L88" s="102"/>
      <c r="M88" s="102"/>
      <c r="N88" s="102">
        <v>103998.2</v>
      </c>
      <c r="O88" s="102"/>
      <c r="P88" s="102">
        <v>9190</v>
      </c>
      <c r="Q88" s="102">
        <v>0</v>
      </c>
      <c r="R88" s="102"/>
      <c r="S88" s="102"/>
      <c r="T88" s="102"/>
      <c r="U88" s="102"/>
      <c r="V88" s="102"/>
      <c r="W88" s="102"/>
      <c r="X88" s="102"/>
      <c r="Y88" s="102"/>
      <c r="Z88" s="102"/>
      <c r="AA88" s="102">
        <v>791568.2</v>
      </c>
      <c r="AB88" s="102"/>
    </row>
    <row r="89" spans="1:28" ht="26.25" customHeight="1" x14ac:dyDescent="0.2">
      <c r="A89" s="100" t="s">
        <v>2026</v>
      </c>
      <c r="B89" s="101" t="s">
        <v>2027</v>
      </c>
      <c r="C89" s="102"/>
      <c r="D89" s="102"/>
      <c r="E89" s="102"/>
      <c r="F89" s="102"/>
      <c r="G89" s="102"/>
      <c r="H89" s="102"/>
      <c r="I89" s="102"/>
      <c r="J89" s="102"/>
      <c r="K89" s="102"/>
      <c r="L89" s="102"/>
      <c r="M89" s="102"/>
      <c r="N89" s="102"/>
      <c r="O89" s="102"/>
      <c r="P89" s="102"/>
      <c r="Q89" s="102">
        <v>1285</v>
      </c>
      <c r="R89" s="102"/>
      <c r="S89" s="102"/>
      <c r="T89" s="102"/>
      <c r="U89" s="102"/>
      <c r="V89" s="102"/>
      <c r="W89" s="102"/>
      <c r="X89" s="102"/>
      <c r="Y89" s="102"/>
      <c r="Z89" s="102"/>
      <c r="AA89" s="102"/>
      <c r="AB89" s="102"/>
    </row>
    <row r="90" spans="1:28" ht="26.25" customHeight="1" x14ac:dyDescent="0.2">
      <c r="A90" s="100" t="s">
        <v>2028</v>
      </c>
      <c r="B90" s="101" t="s">
        <v>2029</v>
      </c>
      <c r="C90" s="102"/>
      <c r="D90" s="102"/>
      <c r="E90" s="102"/>
      <c r="F90" s="102"/>
      <c r="G90" s="102"/>
      <c r="H90" s="102"/>
      <c r="I90" s="102"/>
      <c r="J90" s="102"/>
      <c r="K90" s="102"/>
      <c r="L90" s="102"/>
      <c r="M90" s="102"/>
      <c r="N90" s="102"/>
      <c r="O90" s="102"/>
      <c r="P90" s="102"/>
      <c r="Q90" s="102">
        <v>1285</v>
      </c>
      <c r="R90" s="102"/>
      <c r="S90" s="102"/>
      <c r="T90" s="102"/>
      <c r="U90" s="102"/>
      <c r="V90" s="102"/>
      <c r="W90" s="102"/>
      <c r="X90" s="102"/>
      <c r="Y90" s="102"/>
      <c r="Z90" s="102"/>
      <c r="AA90" s="102"/>
      <c r="AB90" s="102"/>
    </row>
    <row r="91" spans="1:28" ht="26.25" customHeight="1" x14ac:dyDescent="0.2">
      <c r="A91" s="100" t="s">
        <v>2030</v>
      </c>
      <c r="B91" s="101" t="s">
        <v>2031</v>
      </c>
      <c r="C91" s="102"/>
      <c r="D91" s="102"/>
      <c r="E91" s="102"/>
      <c r="F91" s="102"/>
      <c r="G91" s="102"/>
      <c r="H91" s="102"/>
      <c r="I91" s="102"/>
      <c r="J91" s="102"/>
      <c r="K91" s="102"/>
      <c r="L91" s="102"/>
      <c r="M91" s="102"/>
      <c r="N91" s="102"/>
      <c r="O91" s="102"/>
      <c r="P91" s="102"/>
      <c r="Q91" s="102">
        <v>1285</v>
      </c>
      <c r="R91" s="102"/>
      <c r="S91" s="102"/>
      <c r="T91" s="102"/>
      <c r="U91" s="102"/>
      <c r="V91" s="102"/>
      <c r="W91" s="102"/>
      <c r="X91" s="102"/>
      <c r="Y91" s="102"/>
      <c r="Z91" s="102"/>
      <c r="AA91" s="102"/>
      <c r="AB91" s="102"/>
    </row>
    <row r="92" spans="1:28" ht="26.25" customHeight="1" x14ac:dyDescent="0.2">
      <c r="A92" s="100" t="s">
        <v>2032</v>
      </c>
      <c r="B92" s="101" t="s">
        <v>2033</v>
      </c>
      <c r="C92" s="102"/>
      <c r="D92" s="102"/>
      <c r="E92" s="102"/>
      <c r="F92" s="102"/>
      <c r="G92" s="102"/>
      <c r="H92" s="102"/>
      <c r="I92" s="102"/>
      <c r="J92" s="102"/>
      <c r="K92" s="102"/>
      <c r="L92" s="102"/>
      <c r="M92" s="102"/>
      <c r="N92" s="102"/>
      <c r="O92" s="102"/>
      <c r="P92" s="102"/>
      <c r="Q92" s="102">
        <v>1285</v>
      </c>
      <c r="R92" s="102"/>
      <c r="S92" s="102"/>
      <c r="T92" s="102"/>
      <c r="U92" s="102"/>
      <c r="V92" s="102"/>
      <c r="W92" s="102"/>
      <c r="X92" s="102"/>
      <c r="Y92" s="102"/>
      <c r="Z92" s="102"/>
      <c r="AA92" s="102"/>
      <c r="AB92" s="102"/>
    </row>
    <row r="93" spans="1:28" ht="26.25" customHeight="1" x14ac:dyDescent="0.2">
      <c r="A93" s="100" t="s">
        <v>2034</v>
      </c>
      <c r="B93" s="101" t="s">
        <v>2035</v>
      </c>
      <c r="C93" s="102"/>
      <c r="D93" s="102"/>
      <c r="E93" s="102"/>
      <c r="F93" s="102"/>
      <c r="G93" s="102"/>
      <c r="H93" s="102"/>
      <c r="I93" s="102"/>
      <c r="J93" s="102"/>
      <c r="K93" s="102"/>
      <c r="L93" s="102"/>
      <c r="M93" s="102"/>
      <c r="N93" s="102"/>
      <c r="O93" s="102"/>
      <c r="P93" s="102"/>
      <c r="Q93" s="102">
        <v>1285</v>
      </c>
      <c r="R93" s="102"/>
      <c r="S93" s="102"/>
      <c r="T93" s="102"/>
      <c r="U93" s="102"/>
      <c r="V93" s="102"/>
      <c r="W93" s="102"/>
      <c r="X93" s="102"/>
      <c r="Y93" s="102"/>
      <c r="Z93" s="102"/>
      <c r="AA93" s="102"/>
      <c r="AB93" s="102"/>
    </row>
    <row r="94" spans="1:28" ht="26.25" customHeight="1" x14ac:dyDescent="0.2">
      <c r="A94" s="100" t="s">
        <v>2036</v>
      </c>
      <c r="B94" s="101" t="s">
        <v>2037</v>
      </c>
      <c r="C94" s="102"/>
      <c r="D94" s="102"/>
      <c r="E94" s="102"/>
      <c r="F94" s="102"/>
      <c r="G94" s="102"/>
      <c r="H94" s="102"/>
      <c r="I94" s="102"/>
      <c r="J94" s="102"/>
      <c r="K94" s="102"/>
      <c r="L94" s="102"/>
      <c r="M94" s="102"/>
      <c r="N94" s="102"/>
      <c r="O94" s="102"/>
      <c r="P94" s="102"/>
      <c r="Q94" s="102">
        <v>1285</v>
      </c>
      <c r="R94" s="102"/>
      <c r="S94" s="102"/>
      <c r="T94" s="102"/>
      <c r="U94" s="102"/>
      <c r="V94" s="102"/>
      <c r="W94" s="102"/>
      <c r="X94" s="102"/>
      <c r="Y94" s="102"/>
      <c r="Z94" s="102"/>
      <c r="AA94" s="102"/>
      <c r="AB94" s="102"/>
    </row>
    <row r="95" spans="1:28" ht="26.25" customHeight="1" x14ac:dyDescent="0.2">
      <c r="A95" s="100" t="s">
        <v>2038</v>
      </c>
      <c r="B95" s="101" t="s">
        <v>2039</v>
      </c>
      <c r="C95" s="102"/>
      <c r="D95" s="102"/>
      <c r="E95" s="102"/>
      <c r="F95" s="102"/>
      <c r="G95" s="102"/>
      <c r="H95" s="102"/>
      <c r="I95" s="102"/>
      <c r="J95" s="102"/>
      <c r="K95" s="102"/>
      <c r="L95" s="102"/>
      <c r="M95" s="102"/>
      <c r="N95" s="102"/>
      <c r="O95" s="102"/>
      <c r="P95" s="102"/>
      <c r="Q95" s="102">
        <v>1285</v>
      </c>
      <c r="R95" s="102"/>
      <c r="S95" s="102"/>
      <c r="T95" s="102"/>
      <c r="U95" s="102"/>
      <c r="V95" s="102"/>
      <c r="W95" s="102"/>
      <c r="X95" s="102"/>
      <c r="Y95" s="102"/>
      <c r="Z95" s="102"/>
      <c r="AA95" s="102"/>
      <c r="AB95" s="102"/>
    </row>
    <row r="96" spans="1:28" ht="26.25" customHeight="1" x14ac:dyDescent="0.2">
      <c r="A96" s="100" t="s">
        <v>2040</v>
      </c>
      <c r="B96" s="101" t="s">
        <v>2041</v>
      </c>
      <c r="C96" s="102"/>
      <c r="D96" s="102"/>
      <c r="E96" s="102"/>
      <c r="F96" s="102"/>
      <c r="G96" s="102"/>
      <c r="H96" s="102"/>
      <c r="I96" s="102"/>
      <c r="J96" s="102"/>
      <c r="K96" s="102"/>
      <c r="L96" s="102"/>
      <c r="M96" s="102"/>
      <c r="N96" s="102">
        <v>45819.7</v>
      </c>
      <c r="O96" s="102"/>
      <c r="P96" s="102">
        <v>984.1</v>
      </c>
      <c r="Q96" s="102">
        <v>0</v>
      </c>
      <c r="R96" s="102"/>
      <c r="S96" s="102"/>
      <c r="T96" s="102"/>
      <c r="U96" s="102"/>
      <c r="V96" s="102"/>
      <c r="W96" s="102"/>
      <c r="X96" s="102"/>
      <c r="Y96" s="102"/>
      <c r="Z96" s="102"/>
      <c r="AA96" s="102">
        <v>402123.4</v>
      </c>
      <c r="AB96" s="102"/>
    </row>
    <row r="97" spans="1:28" ht="26.25" customHeight="1" x14ac:dyDescent="0.2">
      <c r="A97" s="100" t="s">
        <v>2042</v>
      </c>
      <c r="B97" s="101" t="s">
        <v>2043</v>
      </c>
      <c r="C97" s="102"/>
      <c r="D97" s="102"/>
      <c r="E97" s="102"/>
      <c r="F97" s="102"/>
      <c r="G97" s="102"/>
      <c r="H97" s="102"/>
      <c r="I97" s="102"/>
      <c r="J97" s="102"/>
      <c r="K97" s="102"/>
      <c r="L97" s="102"/>
      <c r="M97" s="102"/>
      <c r="N97" s="102"/>
      <c r="O97" s="102"/>
      <c r="P97" s="102"/>
      <c r="Q97" s="102">
        <v>1284.9000000000001</v>
      </c>
      <c r="R97" s="102"/>
      <c r="S97" s="102"/>
      <c r="T97" s="102"/>
      <c r="U97" s="102"/>
      <c r="V97" s="102"/>
      <c r="W97" s="102"/>
      <c r="X97" s="102"/>
      <c r="Y97" s="102"/>
      <c r="Z97" s="102"/>
      <c r="AA97" s="102"/>
      <c r="AB97" s="102"/>
    </row>
    <row r="98" spans="1:28" ht="26.25" customHeight="1" x14ac:dyDescent="0.2">
      <c r="A98" s="100" t="s">
        <v>2044</v>
      </c>
      <c r="B98" s="101" t="s">
        <v>2045</v>
      </c>
      <c r="C98" s="102"/>
      <c r="D98" s="102"/>
      <c r="E98" s="102"/>
      <c r="F98" s="102"/>
      <c r="G98" s="102"/>
      <c r="H98" s="102"/>
      <c r="I98" s="102"/>
      <c r="J98" s="102"/>
      <c r="K98" s="102"/>
      <c r="L98" s="102"/>
      <c r="M98" s="102"/>
      <c r="N98" s="102"/>
      <c r="O98" s="102"/>
      <c r="P98" s="102"/>
      <c r="Q98" s="102">
        <v>1284.9000000000001</v>
      </c>
      <c r="R98" s="102"/>
      <c r="S98" s="102"/>
      <c r="T98" s="102"/>
      <c r="U98" s="102"/>
      <c r="V98" s="102"/>
      <c r="W98" s="102"/>
      <c r="X98" s="102"/>
      <c r="Y98" s="102"/>
      <c r="Z98" s="102"/>
      <c r="AA98" s="102"/>
      <c r="AB98" s="102"/>
    </row>
    <row r="99" spans="1:28" ht="26.25" customHeight="1" x14ac:dyDescent="0.2">
      <c r="A99" s="100" t="s">
        <v>2046</v>
      </c>
      <c r="B99" s="101" t="s">
        <v>2047</v>
      </c>
      <c r="C99" s="102"/>
      <c r="D99" s="102"/>
      <c r="E99" s="102"/>
      <c r="F99" s="102"/>
      <c r="G99" s="102"/>
      <c r="H99" s="102"/>
      <c r="I99" s="102"/>
      <c r="J99" s="102"/>
      <c r="K99" s="102"/>
      <c r="L99" s="102"/>
      <c r="M99" s="102"/>
      <c r="N99" s="102"/>
      <c r="O99" s="102"/>
      <c r="P99" s="102"/>
      <c r="Q99" s="102">
        <v>1284.9000000000001</v>
      </c>
      <c r="R99" s="102"/>
      <c r="S99" s="102"/>
      <c r="T99" s="102"/>
      <c r="U99" s="102"/>
      <c r="V99" s="102"/>
      <c r="W99" s="102"/>
      <c r="X99" s="102"/>
      <c r="Y99" s="102"/>
      <c r="Z99" s="102"/>
      <c r="AA99" s="102"/>
      <c r="AB99" s="102"/>
    </row>
    <row r="100" spans="1:28" ht="26.25" customHeight="1" x14ac:dyDescent="0.2">
      <c r="A100" s="100" t="s">
        <v>2048</v>
      </c>
      <c r="B100" s="101" t="s">
        <v>2049</v>
      </c>
      <c r="C100" s="102"/>
      <c r="D100" s="102"/>
      <c r="E100" s="102"/>
      <c r="F100" s="102"/>
      <c r="G100" s="102"/>
      <c r="H100" s="102"/>
      <c r="I100" s="102"/>
      <c r="J100" s="102"/>
      <c r="K100" s="102"/>
      <c r="L100" s="102"/>
      <c r="M100" s="102"/>
      <c r="N100" s="102"/>
      <c r="O100" s="102"/>
      <c r="P100" s="102"/>
      <c r="Q100" s="102">
        <v>1284.9000000000001</v>
      </c>
      <c r="R100" s="102"/>
      <c r="S100" s="102"/>
      <c r="T100" s="102"/>
      <c r="U100" s="102"/>
      <c r="V100" s="102"/>
      <c r="W100" s="102"/>
      <c r="X100" s="102"/>
      <c r="Y100" s="102"/>
      <c r="Z100" s="102"/>
      <c r="AA100" s="102"/>
      <c r="AB100" s="102"/>
    </row>
    <row r="101" spans="1:28" ht="26.25" customHeight="1" x14ac:dyDescent="0.2">
      <c r="A101" s="100" t="s">
        <v>2050</v>
      </c>
      <c r="B101" s="101" t="s">
        <v>2051</v>
      </c>
      <c r="C101" s="102"/>
      <c r="D101" s="102"/>
      <c r="E101" s="102">
        <v>3947.3</v>
      </c>
      <c r="F101" s="102"/>
      <c r="G101" s="102"/>
      <c r="H101" s="102"/>
      <c r="I101" s="102"/>
      <c r="J101" s="102"/>
      <c r="K101" s="102"/>
      <c r="L101" s="102"/>
      <c r="M101" s="102"/>
      <c r="N101" s="102"/>
      <c r="O101" s="102"/>
      <c r="P101" s="102"/>
      <c r="Q101" s="102">
        <v>0</v>
      </c>
      <c r="R101" s="102"/>
      <c r="S101" s="102"/>
      <c r="T101" s="102"/>
      <c r="U101" s="102"/>
      <c r="V101" s="102"/>
      <c r="W101" s="102"/>
      <c r="X101" s="102"/>
      <c r="Y101" s="102"/>
      <c r="Z101" s="102"/>
      <c r="AA101" s="102"/>
      <c r="AB101" s="102"/>
    </row>
    <row r="102" spans="1:28" ht="26.25" customHeight="1" x14ac:dyDescent="0.2">
      <c r="A102" s="100" t="s">
        <v>2052</v>
      </c>
      <c r="B102" s="101" t="s">
        <v>2053</v>
      </c>
      <c r="C102" s="102"/>
      <c r="D102" s="102"/>
      <c r="E102" s="102"/>
      <c r="F102" s="102"/>
      <c r="G102" s="102"/>
      <c r="H102" s="102"/>
      <c r="I102" s="102"/>
      <c r="J102" s="102"/>
      <c r="K102" s="102"/>
      <c r="L102" s="102"/>
      <c r="M102" s="102"/>
      <c r="N102" s="102">
        <v>98679.3</v>
      </c>
      <c r="O102" s="102"/>
      <c r="P102" s="102">
        <v>5083.2</v>
      </c>
      <c r="Q102" s="102">
        <v>0</v>
      </c>
      <c r="R102" s="102"/>
      <c r="S102" s="102"/>
      <c r="T102" s="102"/>
      <c r="U102" s="102"/>
      <c r="V102" s="102"/>
      <c r="W102" s="102"/>
      <c r="X102" s="102"/>
      <c r="Y102" s="102"/>
      <c r="Z102" s="102"/>
      <c r="AA102" s="102">
        <v>670509</v>
      </c>
      <c r="AB102" s="102"/>
    </row>
    <row r="103" spans="1:28" ht="26.25" customHeight="1" x14ac:dyDescent="0.2">
      <c r="A103" s="100" t="s">
        <v>2054</v>
      </c>
      <c r="B103" s="101" t="s">
        <v>2055</v>
      </c>
      <c r="C103" s="102"/>
      <c r="D103" s="102"/>
      <c r="E103" s="102"/>
      <c r="F103" s="102"/>
      <c r="G103" s="102"/>
      <c r="H103" s="102"/>
      <c r="I103" s="102"/>
      <c r="J103" s="102"/>
      <c r="K103" s="102"/>
      <c r="L103" s="102"/>
      <c r="M103" s="102"/>
      <c r="N103" s="102"/>
      <c r="O103" s="102"/>
      <c r="P103" s="102"/>
      <c r="Q103" s="102">
        <v>1285</v>
      </c>
      <c r="R103" s="102"/>
      <c r="S103" s="102"/>
      <c r="T103" s="102"/>
      <c r="U103" s="102"/>
      <c r="V103" s="102"/>
      <c r="W103" s="102"/>
      <c r="X103" s="102"/>
      <c r="Y103" s="102"/>
      <c r="Z103" s="102"/>
      <c r="AA103" s="102"/>
      <c r="AB103" s="102"/>
    </row>
    <row r="104" spans="1:28" ht="26.25" customHeight="1" x14ac:dyDescent="0.2">
      <c r="A104" s="100" t="s">
        <v>2056</v>
      </c>
      <c r="B104" s="101" t="s">
        <v>2057</v>
      </c>
      <c r="C104" s="102"/>
      <c r="D104" s="102"/>
      <c r="E104" s="102"/>
      <c r="F104" s="102"/>
      <c r="G104" s="102"/>
      <c r="H104" s="102"/>
      <c r="I104" s="102"/>
      <c r="J104" s="102"/>
      <c r="K104" s="102"/>
      <c r="L104" s="102"/>
      <c r="M104" s="102"/>
      <c r="N104" s="102"/>
      <c r="O104" s="102"/>
      <c r="P104" s="102"/>
      <c r="Q104" s="102">
        <v>1285</v>
      </c>
      <c r="R104" s="102"/>
      <c r="S104" s="102"/>
      <c r="T104" s="102"/>
      <c r="U104" s="102"/>
      <c r="V104" s="102"/>
      <c r="W104" s="102"/>
      <c r="X104" s="102"/>
      <c r="Y104" s="102"/>
      <c r="Z104" s="102"/>
      <c r="AA104" s="102"/>
      <c r="AB104" s="102"/>
    </row>
    <row r="105" spans="1:28" ht="26.25" customHeight="1" x14ac:dyDescent="0.2">
      <c r="A105" s="100" t="s">
        <v>2058</v>
      </c>
      <c r="B105" s="101" t="s">
        <v>2059</v>
      </c>
      <c r="C105" s="102"/>
      <c r="D105" s="102"/>
      <c r="E105" s="102"/>
      <c r="F105" s="102"/>
      <c r="G105" s="102"/>
      <c r="H105" s="102"/>
      <c r="I105" s="102"/>
      <c r="J105" s="102"/>
      <c r="K105" s="102"/>
      <c r="L105" s="102"/>
      <c r="M105" s="102"/>
      <c r="N105" s="102"/>
      <c r="O105" s="102"/>
      <c r="P105" s="102"/>
      <c r="Q105" s="102">
        <v>1285</v>
      </c>
      <c r="R105" s="102"/>
      <c r="S105" s="102"/>
      <c r="T105" s="102"/>
      <c r="U105" s="102"/>
      <c r="V105" s="102"/>
      <c r="W105" s="102"/>
      <c r="X105" s="102"/>
      <c r="Y105" s="102"/>
      <c r="Z105" s="102"/>
      <c r="AA105" s="102"/>
      <c r="AB105" s="102"/>
    </row>
    <row r="106" spans="1:28" ht="26.25" customHeight="1" x14ac:dyDescent="0.2">
      <c r="A106" s="100" t="s">
        <v>2060</v>
      </c>
      <c r="B106" s="101" t="s">
        <v>2061</v>
      </c>
      <c r="C106" s="102"/>
      <c r="D106" s="102"/>
      <c r="E106" s="102"/>
      <c r="F106" s="102"/>
      <c r="G106" s="102"/>
      <c r="H106" s="102"/>
      <c r="I106" s="102"/>
      <c r="J106" s="102"/>
      <c r="K106" s="102"/>
      <c r="L106" s="102"/>
      <c r="M106" s="102"/>
      <c r="N106" s="102"/>
      <c r="O106" s="102"/>
      <c r="P106" s="102"/>
      <c r="Q106" s="102">
        <v>1285</v>
      </c>
      <c r="R106" s="102"/>
      <c r="S106" s="102"/>
      <c r="T106" s="102"/>
      <c r="U106" s="102"/>
      <c r="V106" s="102"/>
      <c r="W106" s="102"/>
      <c r="X106" s="102"/>
      <c r="Y106" s="102"/>
      <c r="Z106" s="102"/>
      <c r="AA106" s="102"/>
      <c r="AB106" s="102"/>
    </row>
    <row r="107" spans="1:28" ht="26.25" customHeight="1" x14ac:dyDescent="0.2">
      <c r="A107" s="100" t="s">
        <v>2062</v>
      </c>
      <c r="B107" s="101" t="s">
        <v>2063</v>
      </c>
      <c r="C107" s="102"/>
      <c r="D107" s="102"/>
      <c r="E107" s="102"/>
      <c r="F107" s="102"/>
      <c r="G107" s="102"/>
      <c r="H107" s="102"/>
      <c r="I107" s="102"/>
      <c r="J107" s="102"/>
      <c r="K107" s="102"/>
      <c r="L107" s="102"/>
      <c r="M107" s="102"/>
      <c r="N107" s="102"/>
      <c r="O107" s="102"/>
      <c r="P107" s="102"/>
      <c r="Q107" s="102">
        <v>1285</v>
      </c>
      <c r="R107" s="102"/>
      <c r="S107" s="102"/>
      <c r="T107" s="102"/>
      <c r="U107" s="102"/>
      <c r="V107" s="102"/>
      <c r="W107" s="102"/>
      <c r="X107" s="102"/>
      <c r="Y107" s="102"/>
      <c r="Z107" s="102"/>
      <c r="AA107" s="102"/>
      <c r="AB107" s="102"/>
    </row>
    <row r="108" spans="1:28" ht="26.25" customHeight="1" x14ac:dyDescent="0.2">
      <c r="A108" s="100" t="s">
        <v>2064</v>
      </c>
      <c r="B108" s="101" t="s">
        <v>2065</v>
      </c>
      <c r="C108" s="102"/>
      <c r="D108" s="102"/>
      <c r="E108" s="102"/>
      <c r="F108" s="102"/>
      <c r="G108" s="102"/>
      <c r="H108" s="102"/>
      <c r="I108" s="102"/>
      <c r="J108" s="102"/>
      <c r="K108" s="102"/>
      <c r="L108" s="102"/>
      <c r="M108" s="102"/>
      <c r="N108" s="102"/>
      <c r="O108" s="102"/>
      <c r="P108" s="102"/>
      <c r="Q108" s="102">
        <v>1285</v>
      </c>
      <c r="R108" s="102"/>
      <c r="S108" s="102"/>
      <c r="T108" s="102"/>
      <c r="U108" s="102"/>
      <c r="V108" s="102"/>
      <c r="W108" s="102"/>
      <c r="X108" s="102"/>
      <c r="Y108" s="102"/>
      <c r="Z108" s="102"/>
      <c r="AA108" s="102"/>
      <c r="AB108" s="102"/>
    </row>
    <row r="109" spans="1:28" ht="26.25" customHeight="1" x14ac:dyDescent="0.2">
      <c r="A109" s="100" t="s">
        <v>2066</v>
      </c>
      <c r="B109" s="101" t="s">
        <v>2067</v>
      </c>
      <c r="C109" s="102"/>
      <c r="D109" s="102"/>
      <c r="E109" s="102"/>
      <c r="F109" s="102"/>
      <c r="G109" s="102"/>
      <c r="H109" s="102"/>
      <c r="I109" s="102"/>
      <c r="J109" s="102"/>
      <c r="K109" s="102"/>
      <c r="L109" s="102"/>
      <c r="M109" s="102"/>
      <c r="N109" s="102"/>
      <c r="O109" s="102"/>
      <c r="P109" s="102"/>
      <c r="Q109" s="102">
        <v>1285</v>
      </c>
      <c r="R109" s="102"/>
      <c r="S109" s="102"/>
      <c r="T109" s="102"/>
      <c r="U109" s="102"/>
      <c r="V109" s="102"/>
      <c r="W109" s="102"/>
      <c r="X109" s="102"/>
      <c r="Y109" s="102"/>
      <c r="Z109" s="102"/>
      <c r="AA109" s="102"/>
      <c r="AB109" s="102"/>
    </row>
    <row r="110" spans="1:28" ht="26.25" customHeight="1" x14ac:dyDescent="0.2">
      <c r="A110" s="100" t="s">
        <v>2068</v>
      </c>
      <c r="B110" s="101" t="s">
        <v>2069</v>
      </c>
      <c r="C110" s="102"/>
      <c r="D110" s="102"/>
      <c r="E110" s="102"/>
      <c r="F110" s="102"/>
      <c r="G110" s="102"/>
      <c r="H110" s="102"/>
      <c r="I110" s="102"/>
      <c r="J110" s="102"/>
      <c r="K110" s="102"/>
      <c r="L110" s="102"/>
      <c r="M110" s="102"/>
      <c r="N110" s="102">
        <v>56750.400000000001</v>
      </c>
      <c r="O110" s="102"/>
      <c r="P110" s="102">
        <v>3607</v>
      </c>
      <c r="Q110" s="102">
        <v>0</v>
      </c>
      <c r="R110" s="102"/>
      <c r="S110" s="102"/>
      <c r="T110" s="102"/>
      <c r="U110" s="102"/>
      <c r="V110" s="102"/>
      <c r="W110" s="102"/>
      <c r="X110" s="102"/>
      <c r="Y110" s="102"/>
      <c r="Z110" s="102"/>
      <c r="AA110" s="102">
        <v>949352.70000000112</v>
      </c>
      <c r="AB110" s="102"/>
    </row>
    <row r="111" spans="1:28" ht="26.25" customHeight="1" x14ac:dyDescent="0.2">
      <c r="A111" s="100" t="s">
        <v>2070</v>
      </c>
      <c r="B111" s="101" t="s">
        <v>2071</v>
      </c>
      <c r="C111" s="102"/>
      <c r="D111" s="102"/>
      <c r="E111" s="102"/>
      <c r="F111" s="102"/>
      <c r="G111" s="102"/>
      <c r="H111" s="102"/>
      <c r="I111" s="102"/>
      <c r="J111" s="102"/>
      <c r="K111" s="102"/>
      <c r="L111" s="102"/>
      <c r="M111" s="102"/>
      <c r="N111" s="102"/>
      <c r="O111" s="102"/>
      <c r="P111" s="102"/>
      <c r="Q111" s="102">
        <v>1284.9000000000001</v>
      </c>
      <c r="R111" s="102"/>
      <c r="S111" s="102"/>
      <c r="T111" s="102"/>
      <c r="U111" s="102"/>
      <c r="V111" s="102"/>
      <c r="W111" s="102"/>
      <c r="X111" s="102"/>
      <c r="Y111" s="102"/>
      <c r="Z111" s="102"/>
      <c r="AA111" s="102"/>
      <c r="AB111" s="102"/>
    </row>
    <row r="112" spans="1:28" ht="26.25" customHeight="1" x14ac:dyDescent="0.2">
      <c r="A112" s="100" t="s">
        <v>2072</v>
      </c>
      <c r="B112" s="101" t="s">
        <v>2073</v>
      </c>
      <c r="C112" s="102"/>
      <c r="D112" s="102"/>
      <c r="E112" s="102"/>
      <c r="F112" s="102"/>
      <c r="G112" s="102"/>
      <c r="H112" s="102"/>
      <c r="I112" s="102"/>
      <c r="J112" s="102"/>
      <c r="K112" s="102"/>
      <c r="L112" s="102"/>
      <c r="M112" s="102"/>
      <c r="N112" s="102"/>
      <c r="O112" s="102"/>
      <c r="P112" s="102"/>
      <c r="Q112" s="102">
        <v>1284.9000000000001</v>
      </c>
      <c r="R112" s="102"/>
      <c r="S112" s="102"/>
      <c r="T112" s="102"/>
      <c r="U112" s="102"/>
      <c r="V112" s="102"/>
      <c r="W112" s="102"/>
      <c r="X112" s="102"/>
      <c r="Y112" s="102"/>
      <c r="Z112" s="102"/>
      <c r="AA112" s="102"/>
      <c r="AB112" s="102"/>
    </row>
    <row r="113" spans="1:28" ht="26.25" customHeight="1" x14ac:dyDescent="0.2">
      <c r="A113" s="100" t="s">
        <v>2074</v>
      </c>
      <c r="B113" s="101" t="s">
        <v>2075</v>
      </c>
      <c r="C113" s="102"/>
      <c r="D113" s="102"/>
      <c r="E113" s="102"/>
      <c r="F113" s="102"/>
      <c r="G113" s="102"/>
      <c r="H113" s="102"/>
      <c r="I113" s="102"/>
      <c r="J113" s="102"/>
      <c r="K113" s="102"/>
      <c r="L113" s="102"/>
      <c r="M113" s="102"/>
      <c r="N113" s="102"/>
      <c r="O113" s="102"/>
      <c r="P113" s="102"/>
      <c r="Q113" s="102">
        <v>1284.9000000000001</v>
      </c>
      <c r="R113" s="102"/>
      <c r="S113" s="102"/>
      <c r="T113" s="102"/>
      <c r="U113" s="102"/>
      <c r="V113" s="102"/>
      <c r="W113" s="102"/>
      <c r="X113" s="102"/>
      <c r="Y113" s="102"/>
      <c r="Z113" s="102"/>
      <c r="AA113" s="102"/>
      <c r="AB113" s="102"/>
    </row>
    <row r="114" spans="1:28" ht="26.25" customHeight="1" x14ac:dyDescent="0.2">
      <c r="A114" s="100" t="s">
        <v>2076</v>
      </c>
      <c r="B114" s="101" t="s">
        <v>2077</v>
      </c>
      <c r="C114" s="102"/>
      <c r="D114" s="102"/>
      <c r="E114" s="102"/>
      <c r="F114" s="102"/>
      <c r="G114" s="102"/>
      <c r="H114" s="102"/>
      <c r="I114" s="102"/>
      <c r="J114" s="102"/>
      <c r="K114" s="102"/>
      <c r="L114" s="102"/>
      <c r="M114" s="102"/>
      <c r="N114" s="102"/>
      <c r="O114" s="102"/>
      <c r="P114" s="102"/>
      <c r="Q114" s="102">
        <v>1284.9000000000001</v>
      </c>
      <c r="R114" s="102"/>
      <c r="S114" s="102"/>
      <c r="T114" s="102"/>
      <c r="U114" s="102"/>
      <c r="V114" s="102"/>
      <c r="W114" s="102"/>
      <c r="X114" s="102"/>
      <c r="Y114" s="102"/>
      <c r="Z114" s="102"/>
      <c r="AA114" s="102"/>
      <c r="AB114" s="102"/>
    </row>
    <row r="115" spans="1:28" ht="26.25" customHeight="1" x14ac:dyDescent="0.2">
      <c r="A115" s="100" t="s">
        <v>2078</v>
      </c>
      <c r="B115" s="101" t="s">
        <v>2079</v>
      </c>
      <c r="C115" s="102"/>
      <c r="D115" s="102"/>
      <c r="E115" s="102"/>
      <c r="F115" s="102"/>
      <c r="G115" s="102"/>
      <c r="H115" s="102"/>
      <c r="I115" s="102"/>
      <c r="J115" s="102"/>
      <c r="K115" s="102"/>
      <c r="L115" s="102"/>
      <c r="M115" s="102"/>
      <c r="N115" s="102">
        <v>47916.5</v>
      </c>
      <c r="O115" s="102"/>
      <c r="P115" s="102">
        <v>6965.0999999999995</v>
      </c>
      <c r="Q115" s="102">
        <v>0</v>
      </c>
      <c r="R115" s="102"/>
      <c r="S115" s="102"/>
      <c r="T115" s="102"/>
      <c r="U115" s="102"/>
      <c r="V115" s="102"/>
      <c r="W115" s="102"/>
      <c r="X115" s="102"/>
      <c r="Y115" s="102"/>
      <c r="Z115" s="102"/>
      <c r="AA115" s="102">
        <v>381243.2</v>
      </c>
      <c r="AB115" s="102"/>
    </row>
    <row r="116" spans="1:28" ht="26.25" customHeight="1" x14ac:dyDescent="0.2">
      <c r="A116" s="100" t="s">
        <v>2080</v>
      </c>
      <c r="B116" s="101" t="s">
        <v>2081</v>
      </c>
      <c r="C116" s="102"/>
      <c r="D116" s="102"/>
      <c r="E116" s="102"/>
      <c r="F116" s="102"/>
      <c r="G116" s="102"/>
      <c r="H116" s="102"/>
      <c r="I116" s="102"/>
      <c r="J116" s="102"/>
      <c r="K116" s="102"/>
      <c r="L116" s="102"/>
      <c r="M116" s="102"/>
      <c r="N116" s="102"/>
      <c r="O116" s="102"/>
      <c r="P116" s="102"/>
      <c r="Q116" s="102">
        <v>1284.9000000000001</v>
      </c>
      <c r="R116" s="102"/>
      <c r="S116" s="102"/>
      <c r="T116" s="102"/>
      <c r="U116" s="102"/>
      <c r="V116" s="102"/>
      <c r="W116" s="102"/>
      <c r="X116" s="102"/>
      <c r="Y116" s="102"/>
      <c r="Z116" s="102"/>
      <c r="AA116" s="102"/>
      <c r="AB116" s="102"/>
    </row>
    <row r="117" spans="1:28" ht="26.25" customHeight="1" x14ac:dyDescent="0.2">
      <c r="A117" s="100" t="s">
        <v>2082</v>
      </c>
      <c r="B117" s="101" t="s">
        <v>2083</v>
      </c>
      <c r="C117" s="102"/>
      <c r="D117" s="102"/>
      <c r="E117" s="102"/>
      <c r="F117" s="102"/>
      <c r="G117" s="102"/>
      <c r="H117" s="102"/>
      <c r="I117" s="102"/>
      <c r="J117" s="102"/>
      <c r="K117" s="102"/>
      <c r="L117" s="102"/>
      <c r="M117" s="102"/>
      <c r="N117" s="102"/>
      <c r="O117" s="102"/>
      <c r="P117" s="102"/>
      <c r="Q117" s="102">
        <v>1284.9000000000001</v>
      </c>
      <c r="R117" s="102"/>
      <c r="S117" s="102"/>
      <c r="T117" s="102"/>
      <c r="U117" s="102"/>
      <c r="V117" s="102"/>
      <c r="W117" s="102"/>
      <c r="X117" s="102"/>
      <c r="Y117" s="102"/>
      <c r="Z117" s="102"/>
      <c r="AA117" s="102"/>
      <c r="AB117" s="102"/>
    </row>
    <row r="118" spans="1:28" ht="26.25" customHeight="1" x14ac:dyDescent="0.2">
      <c r="A118" s="100" t="s">
        <v>2084</v>
      </c>
      <c r="B118" s="101" t="s">
        <v>2085</v>
      </c>
      <c r="C118" s="102"/>
      <c r="D118" s="102"/>
      <c r="E118" s="102"/>
      <c r="F118" s="102"/>
      <c r="G118" s="102"/>
      <c r="H118" s="102"/>
      <c r="I118" s="102"/>
      <c r="J118" s="102"/>
      <c r="K118" s="102"/>
      <c r="L118" s="102"/>
      <c r="M118" s="102"/>
      <c r="N118" s="102"/>
      <c r="O118" s="102"/>
      <c r="P118" s="102"/>
      <c r="Q118" s="102">
        <v>1284.9000000000001</v>
      </c>
      <c r="R118" s="102"/>
      <c r="S118" s="102"/>
      <c r="T118" s="102"/>
      <c r="U118" s="102"/>
      <c r="V118" s="102"/>
      <c r="W118" s="102"/>
      <c r="X118" s="102"/>
      <c r="Y118" s="102"/>
      <c r="Z118" s="102"/>
      <c r="AA118" s="102"/>
      <c r="AB118" s="102"/>
    </row>
    <row r="119" spans="1:28" ht="26.25" customHeight="1" x14ac:dyDescent="0.2">
      <c r="A119" s="100" t="s">
        <v>2086</v>
      </c>
      <c r="B119" s="101" t="s">
        <v>2087</v>
      </c>
      <c r="C119" s="102"/>
      <c r="D119" s="102"/>
      <c r="E119" s="102"/>
      <c r="F119" s="102"/>
      <c r="G119" s="102"/>
      <c r="H119" s="102"/>
      <c r="I119" s="102"/>
      <c r="J119" s="102"/>
      <c r="K119" s="102"/>
      <c r="L119" s="102"/>
      <c r="M119" s="102"/>
      <c r="N119" s="102"/>
      <c r="O119" s="102"/>
      <c r="P119" s="102"/>
      <c r="Q119" s="102">
        <v>1284.9000000000001</v>
      </c>
      <c r="R119" s="102"/>
      <c r="S119" s="102"/>
      <c r="T119" s="102"/>
      <c r="U119" s="102"/>
      <c r="V119" s="102"/>
      <c r="W119" s="102"/>
      <c r="X119" s="102"/>
      <c r="Y119" s="102"/>
      <c r="Z119" s="102"/>
      <c r="AA119" s="102"/>
      <c r="AB119" s="102"/>
    </row>
    <row r="120" spans="1:28" ht="26.25" customHeight="1" x14ac:dyDescent="0.2">
      <c r="A120" s="100" t="s">
        <v>2088</v>
      </c>
      <c r="B120" s="101" t="s">
        <v>2089</v>
      </c>
      <c r="C120" s="102"/>
      <c r="D120" s="102"/>
      <c r="E120" s="102"/>
      <c r="F120" s="102"/>
      <c r="G120" s="102"/>
      <c r="H120" s="102"/>
      <c r="I120" s="102"/>
      <c r="J120" s="102"/>
      <c r="K120" s="102"/>
      <c r="L120" s="102"/>
      <c r="M120" s="102"/>
      <c r="N120" s="102">
        <v>43467.6</v>
      </c>
      <c r="O120" s="102"/>
      <c r="P120" s="102">
        <v>8205.9</v>
      </c>
      <c r="Q120" s="102">
        <v>0</v>
      </c>
      <c r="R120" s="102"/>
      <c r="S120" s="102"/>
      <c r="T120" s="102"/>
      <c r="U120" s="102"/>
      <c r="V120" s="102"/>
      <c r="W120" s="102"/>
      <c r="X120" s="102"/>
      <c r="Y120" s="102"/>
      <c r="Z120" s="102"/>
      <c r="AA120" s="102">
        <v>618811.9</v>
      </c>
      <c r="AB120" s="102"/>
    </row>
    <row r="121" spans="1:28" ht="26.25" customHeight="1" x14ac:dyDescent="0.2">
      <c r="A121" s="100" t="s">
        <v>2090</v>
      </c>
      <c r="B121" s="101" t="s">
        <v>2091</v>
      </c>
      <c r="C121" s="102"/>
      <c r="D121" s="102"/>
      <c r="E121" s="102"/>
      <c r="F121" s="102"/>
      <c r="G121" s="102"/>
      <c r="H121" s="102"/>
      <c r="I121" s="102"/>
      <c r="J121" s="102"/>
      <c r="K121" s="102"/>
      <c r="L121" s="102"/>
      <c r="M121" s="102"/>
      <c r="N121" s="102"/>
      <c r="O121" s="102"/>
      <c r="P121" s="102"/>
      <c r="Q121" s="102">
        <v>1284.9000000000001</v>
      </c>
      <c r="R121" s="102"/>
      <c r="S121" s="102"/>
      <c r="T121" s="102"/>
      <c r="U121" s="102"/>
      <c r="V121" s="102"/>
      <c r="W121" s="102"/>
      <c r="X121" s="102"/>
      <c r="Y121" s="102"/>
      <c r="Z121" s="102"/>
      <c r="AA121" s="102"/>
      <c r="AB121" s="102"/>
    </row>
    <row r="122" spans="1:28" ht="26.25" customHeight="1" x14ac:dyDescent="0.2">
      <c r="A122" s="100" t="s">
        <v>2092</v>
      </c>
      <c r="B122" s="101" t="s">
        <v>2093</v>
      </c>
      <c r="C122" s="102"/>
      <c r="D122" s="102"/>
      <c r="E122" s="102"/>
      <c r="F122" s="102"/>
      <c r="G122" s="102"/>
      <c r="H122" s="102"/>
      <c r="I122" s="102"/>
      <c r="J122" s="102"/>
      <c r="K122" s="102"/>
      <c r="L122" s="102"/>
      <c r="M122" s="102"/>
      <c r="N122" s="102"/>
      <c r="O122" s="102"/>
      <c r="P122" s="102"/>
      <c r="Q122" s="102">
        <v>1284.9000000000001</v>
      </c>
      <c r="R122" s="102"/>
      <c r="S122" s="102"/>
      <c r="T122" s="102"/>
      <c r="U122" s="102"/>
      <c r="V122" s="102"/>
      <c r="W122" s="102"/>
      <c r="X122" s="102"/>
      <c r="Y122" s="102"/>
      <c r="Z122" s="102"/>
      <c r="AA122" s="102"/>
      <c r="AB122" s="102"/>
    </row>
    <row r="123" spans="1:28" ht="26.25" customHeight="1" x14ac:dyDescent="0.2">
      <c r="A123" s="100" t="s">
        <v>2094</v>
      </c>
      <c r="B123" s="101" t="s">
        <v>2095</v>
      </c>
      <c r="C123" s="102"/>
      <c r="D123" s="102"/>
      <c r="E123" s="102"/>
      <c r="F123" s="102"/>
      <c r="G123" s="102"/>
      <c r="H123" s="102"/>
      <c r="I123" s="102"/>
      <c r="J123" s="102"/>
      <c r="K123" s="102"/>
      <c r="L123" s="102"/>
      <c r="M123" s="102"/>
      <c r="N123" s="102"/>
      <c r="O123" s="102"/>
      <c r="P123" s="102"/>
      <c r="Q123" s="102">
        <v>1284.9000000000001</v>
      </c>
      <c r="R123" s="102"/>
      <c r="S123" s="102"/>
      <c r="T123" s="102"/>
      <c r="U123" s="102"/>
      <c r="V123" s="102"/>
      <c r="W123" s="102"/>
      <c r="X123" s="102"/>
      <c r="Y123" s="102"/>
      <c r="Z123" s="102"/>
      <c r="AA123" s="102"/>
      <c r="AB123" s="102"/>
    </row>
    <row r="124" spans="1:28" ht="26.25" customHeight="1" x14ac:dyDescent="0.2">
      <c r="A124" s="100" t="s">
        <v>2096</v>
      </c>
      <c r="B124" s="101" t="s">
        <v>2097</v>
      </c>
      <c r="C124" s="102"/>
      <c r="D124" s="102"/>
      <c r="E124" s="102"/>
      <c r="F124" s="102"/>
      <c r="G124" s="102"/>
      <c r="H124" s="102"/>
      <c r="I124" s="102"/>
      <c r="J124" s="102"/>
      <c r="K124" s="102"/>
      <c r="L124" s="102"/>
      <c r="M124" s="102"/>
      <c r="N124" s="102"/>
      <c r="O124" s="102"/>
      <c r="P124" s="102"/>
      <c r="Q124" s="102">
        <v>1284.9000000000001</v>
      </c>
      <c r="R124" s="102"/>
      <c r="S124" s="102"/>
      <c r="T124" s="102"/>
      <c r="U124" s="102"/>
      <c r="V124" s="102"/>
      <c r="W124" s="102"/>
      <c r="X124" s="102"/>
      <c r="Y124" s="102"/>
      <c r="Z124" s="102"/>
      <c r="AA124" s="102"/>
      <c r="AB124" s="102"/>
    </row>
    <row r="125" spans="1:28" ht="26.25" customHeight="1" x14ac:dyDescent="0.2">
      <c r="A125" s="100" t="s">
        <v>2098</v>
      </c>
      <c r="B125" s="101" t="s">
        <v>2099</v>
      </c>
      <c r="C125" s="102"/>
      <c r="D125" s="102"/>
      <c r="E125" s="102"/>
      <c r="F125" s="102"/>
      <c r="G125" s="102"/>
      <c r="H125" s="102"/>
      <c r="I125" s="102"/>
      <c r="J125" s="102"/>
      <c r="K125" s="102"/>
      <c r="L125" s="102"/>
      <c r="M125" s="102"/>
      <c r="N125" s="102"/>
      <c r="O125" s="102"/>
      <c r="P125" s="102"/>
      <c r="Q125" s="102">
        <v>1284.9000000000001</v>
      </c>
      <c r="R125" s="102"/>
      <c r="S125" s="102"/>
      <c r="T125" s="102"/>
      <c r="U125" s="102"/>
      <c r="V125" s="102"/>
      <c r="W125" s="102"/>
      <c r="X125" s="102"/>
      <c r="Y125" s="102"/>
      <c r="Z125" s="102"/>
      <c r="AA125" s="102"/>
      <c r="AB125" s="102"/>
    </row>
    <row r="126" spans="1:28" ht="26.25" customHeight="1" x14ac:dyDescent="0.2">
      <c r="A126" s="100" t="s">
        <v>2100</v>
      </c>
      <c r="B126" s="101" t="s">
        <v>2101</v>
      </c>
      <c r="C126" s="102"/>
      <c r="D126" s="102"/>
      <c r="E126" s="102"/>
      <c r="F126" s="102"/>
      <c r="G126" s="102"/>
      <c r="H126" s="102"/>
      <c r="I126" s="102"/>
      <c r="J126" s="102"/>
      <c r="K126" s="102"/>
      <c r="L126" s="102"/>
      <c r="M126" s="102"/>
      <c r="N126" s="102">
        <v>42877.599999999999</v>
      </c>
      <c r="O126" s="102"/>
      <c r="P126" s="102">
        <v>7221.8</v>
      </c>
      <c r="Q126" s="102">
        <v>0</v>
      </c>
      <c r="R126" s="102"/>
      <c r="S126" s="102"/>
      <c r="T126" s="102"/>
      <c r="U126" s="102"/>
      <c r="V126" s="102"/>
      <c r="W126" s="102"/>
      <c r="X126" s="102"/>
      <c r="Y126" s="102"/>
      <c r="Z126" s="102"/>
      <c r="AA126" s="102">
        <v>426995.3</v>
      </c>
      <c r="AB126" s="102"/>
    </row>
    <row r="127" spans="1:28" ht="26.25" customHeight="1" x14ac:dyDescent="0.2">
      <c r="A127" s="100" t="s">
        <v>2102</v>
      </c>
      <c r="B127" s="101" t="s">
        <v>2103</v>
      </c>
      <c r="C127" s="102"/>
      <c r="D127" s="102"/>
      <c r="E127" s="102"/>
      <c r="F127" s="102"/>
      <c r="G127" s="102"/>
      <c r="H127" s="102"/>
      <c r="I127" s="102"/>
      <c r="J127" s="102"/>
      <c r="K127" s="102"/>
      <c r="L127" s="102"/>
      <c r="M127" s="102"/>
      <c r="N127" s="102"/>
      <c r="O127" s="102"/>
      <c r="P127" s="102"/>
      <c r="Q127" s="102">
        <v>1284.9000000000001</v>
      </c>
      <c r="R127" s="102"/>
      <c r="S127" s="102"/>
      <c r="T127" s="102"/>
      <c r="U127" s="102"/>
      <c r="V127" s="102"/>
      <c r="W127" s="102"/>
      <c r="X127" s="102"/>
      <c r="Y127" s="102"/>
      <c r="Z127" s="102"/>
      <c r="AA127" s="102"/>
      <c r="AB127" s="102"/>
    </row>
    <row r="128" spans="1:28" ht="26.25" customHeight="1" x14ac:dyDescent="0.2">
      <c r="A128" s="100" t="s">
        <v>2104</v>
      </c>
      <c r="B128" s="101" t="s">
        <v>2105</v>
      </c>
      <c r="C128" s="102"/>
      <c r="D128" s="102"/>
      <c r="E128" s="102"/>
      <c r="F128" s="102"/>
      <c r="G128" s="102"/>
      <c r="H128" s="102"/>
      <c r="I128" s="102"/>
      <c r="J128" s="102"/>
      <c r="K128" s="102"/>
      <c r="L128" s="102"/>
      <c r="M128" s="102"/>
      <c r="N128" s="102"/>
      <c r="O128" s="102"/>
      <c r="P128" s="102"/>
      <c r="Q128" s="102">
        <v>1284.9000000000001</v>
      </c>
      <c r="R128" s="102"/>
      <c r="S128" s="102"/>
      <c r="T128" s="102"/>
      <c r="U128" s="102"/>
      <c r="V128" s="102"/>
      <c r="W128" s="102"/>
      <c r="X128" s="102"/>
      <c r="Y128" s="102"/>
      <c r="Z128" s="102"/>
      <c r="AA128" s="102"/>
      <c r="AB128" s="102"/>
    </row>
    <row r="129" spans="1:28" ht="26.25" customHeight="1" x14ac:dyDescent="0.2">
      <c r="A129" s="100" t="s">
        <v>2106</v>
      </c>
      <c r="B129" s="101" t="s">
        <v>2107</v>
      </c>
      <c r="C129" s="102"/>
      <c r="D129" s="102"/>
      <c r="E129" s="102"/>
      <c r="F129" s="102"/>
      <c r="G129" s="102"/>
      <c r="H129" s="102"/>
      <c r="I129" s="102"/>
      <c r="J129" s="102"/>
      <c r="K129" s="102"/>
      <c r="L129" s="102"/>
      <c r="M129" s="102"/>
      <c r="N129" s="102"/>
      <c r="O129" s="102"/>
      <c r="P129" s="102"/>
      <c r="Q129" s="102">
        <v>1284.9000000000001</v>
      </c>
      <c r="R129" s="102"/>
      <c r="S129" s="102"/>
      <c r="T129" s="102"/>
      <c r="U129" s="102"/>
      <c r="V129" s="102"/>
      <c r="W129" s="102"/>
      <c r="X129" s="102"/>
      <c r="Y129" s="102"/>
      <c r="Z129" s="102"/>
      <c r="AA129" s="102"/>
      <c r="AB129" s="102"/>
    </row>
    <row r="130" spans="1:28" ht="26.25" customHeight="1" x14ac:dyDescent="0.2">
      <c r="A130" s="100" t="s">
        <v>2108</v>
      </c>
      <c r="B130" s="101" t="s">
        <v>2109</v>
      </c>
      <c r="C130" s="102"/>
      <c r="D130" s="102"/>
      <c r="E130" s="102"/>
      <c r="F130" s="102"/>
      <c r="G130" s="102"/>
      <c r="H130" s="102"/>
      <c r="I130" s="102"/>
      <c r="J130" s="102"/>
      <c r="K130" s="102"/>
      <c r="L130" s="102"/>
      <c r="M130" s="102"/>
      <c r="N130" s="102">
        <v>109068.9</v>
      </c>
      <c r="O130" s="102"/>
      <c r="P130" s="102">
        <v>8690.2999999999993</v>
      </c>
      <c r="Q130" s="102">
        <v>0</v>
      </c>
      <c r="R130" s="102"/>
      <c r="S130" s="102"/>
      <c r="T130" s="102"/>
      <c r="U130" s="102"/>
      <c r="V130" s="102"/>
      <c r="W130" s="102"/>
      <c r="X130" s="102"/>
      <c r="Y130" s="102"/>
      <c r="Z130" s="102"/>
      <c r="AA130" s="102">
        <v>889806</v>
      </c>
      <c r="AB130" s="102"/>
    </row>
    <row r="131" spans="1:28" ht="26.25" customHeight="1" x14ac:dyDescent="0.2">
      <c r="A131" s="100" t="s">
        <v>2110</v>
      </c>
      <c r="B131" s="101" t="s">
        <v>2111</v>
      </c>
      <c r="C131" s="102"/>
      <c r="D131" s="102"/>
      <c r="E131" s="102"/>
      <c r="F131" s="102"/>
      <c r="G131" s="102"/>
      <c r="H131" s="102"/>
      <c r="I131" s="102"/>
      <c r="J131" s="102"/>
      <c r="K131" s="102"/>
      <c r="L131" s="102"/>
      <c r="M131" s="102"/>
      <c r="N131" s="102"/>
      <c r="O131" s="102"/>
      <c r="P131" s="102"/>
      <c r="Q131" s="102">
        <v>1285</v>
      </c>
      <c r="R131" s="102"/>
      <c r="S131" s="102"/>
      <c r="T131" s="102"/>
      <c r="U131" s="102"/>
      <c r="V131" s="102"/>
      <c r="W131" s="102"/>
      <c r="X131" s="102"/>
      <c r="Y131" s="102"/>
      <c r="Z131" s="102"/>
      <c r="AA131" s="102"/>
      <c r="AB131" s="102"/>
    </row>
    <row r="132" spans="1:28" ht="26.25" customHeight="1" x14ac:dyDescent="0.2">
      <c r="A132" s="100" t="s">
        <v>2112</v>
      </c>
      <c r="B132" s="101" t="s">
        <v>2113</v>
      </c>
      <c r="C132" s="102"/>
      <c r="D132" s="102"/>
      <c r="E132" s="102"/>
      <c r="F132" s="102"/>
      <c r="G132" s="102"/>
      <c r="H132" s="102"/>
      <c r="I132" s="102"/>
      <c r="J132" s="102"/>
      <c r="K132" s="102"/>
      <c r="L132" s="102"/>
      <c r="M132" s="102"/>
      <c r="N132" s="102"/>
      <c r="O132" s="102"/>
      <c r="P132" s="102"/>
      <c r="Q132" s="102">
        <v>1284.9000000000001</v>
      </c>
      <c r="R132" s="102"/>
      <c r="S132" s="102"/>
      <c r="T132" s="102"/>
      <c r="U132" s="102"/>
      <c r="V132" s="102"/>
      <c r="W132" s="102"/>
      <c r="X132" s="102"/>
      <c r="Y132" s="102"/>
      <c r="Z132" s="102"/>
      <c r="AA132" s="102"/>
      <c r="AB132" s="102"/>
    </row>
    <row r="133" spans="1:28" ht="26.25" customHeight="1" x14ac:dyDescent="0.2">
      <c r="A133" s="100" t="s">
        <v>2114</v>
      </c>
      <c r="B133" s="101" t="s">
        <v>2115</v>
      </c>
      <c r="C133" s="102"/>
      <c r="D133" s="102"/>
      <c r="E133" s="102"/>
      <c r="F133" s="102"/>
      <c r="G133" s="102"/>
      <c r="H133" s="102"/>
      <c r="I133" s="102"/>
      <c r="J133" s="102"/>
      <c r="K133" s="102"/>
      <c r="L133" s="102"/>
      <c r="M133" s="102"/>
      <c r="N133" s="102"/>
      <c r="O133" s="102"/>
      <c r="P133" s="102"/>
      <c r="Q133" s="102">
        <v>1284.9000000000001</v>
      </c>
      <c r="R133" s="102"/>
      <c r="S133" s="102"/>
      <c r="T133" s="102"/>
      <c r="U133" s="102"/>
      <c r="V133" s="102"/>
      <c r="W133" s="102"/>
      <c r="X133" s="102"/>
      <c r="Y133" s="102"/>
      <c r="Z133" s="102"/>
      <c r="AA133" s="102"/>
      <c r="AB133" s="102"/>
    </row>
    <row r="134" spans="1:28" ht="26.25" customHeight="1" x14ac:dyDescent="0.2">
      <c r="A134" s="100" t="s">
        <v>2116</v>
      </c>
      <c r="B134" s="101" t="s">
        <v>5324</v>
      </c>
      <c r="C134" s="102"/>
      <c r="D134" s="102"/>
      <c r="E134" s="102"/>
      <c r="F134" s="102"/>
      <c r="G134" s="102"/>
      <c r="H134" s="102"/>
      <c r="I134" s="102"/>
      <c r="J134" s="102"/>
      <c r="K134" s="102"/>
      <c r="L134" s="102"/>
      <c r="M134" s="102"/>
      <c r="N134" s="102"/>
      <c r="O134" s="102"/>
      <c r="P134" s="102"/>
      <c r="Q134" s="102">
        <v>1284.9000000000001</v>
      </c>
      <c r="R134" s="102"/>
      <c r="S134" s="102"/>
      <c r="T134" s="102"/>
      <c r="U134" s="102"/>
      <c r="V134" s="102"/>
      <c r="W134" s="102"/>
      <c r="X134" s="102"/>
      <c r="Y134" s="102"/>
      <c r="Z134" s="102"/>
      <c r="AA134" s="102"/>
      <c r="AB134" s="102"/>
    </row>
    <row r="135" spans="1:28" ht="26.25" customHeight="1" x14ac:dyDescent="0.2">
      <c r="A135" s="100" t="s">
        <v>2117</v>
      </c>
      <c r="B135" s="101" t="s">
        <v>2118</v>
      </c>
      <c r="C135" s="102"/>
      <c r="D135" s="102"/>
      <c r="E135" s="102"/>
      <c r="F135" s="102"/>
      <c r="G135" s="102"/>
      <c r="H135" s="102"/>
      <c r="I135" s="102"/>
      <c r="J135" s="102"/>
      <c r="K135" s="102"/>
      <c r="L135" s="102"/>
      <c r="M135" s="102"/>
      <c r="N135" s="102"/>
      <c r="O135" s="102"/>
      <c r="P135" s="102"/>
      <c r="Q135" s="102">
        <v>1284.9000000000001</v>
      </c>
      <c r="R135" s="102"/>
      <c r="S135" s="102"/>
      <c r="T135" s="102"/>
      <c r="U135" s="102"/>
      <c r="V135" s="102"/>
      <c r="W135" s="102"/>
      <c r="X135" s="102"/>
      <c r="Y135" s="102"/>
      <c r="Z135" s="102"/>
      <c r="AA135" s="102"/>
      <c r="AB135" s="102"/>
    </row>
    <row r="136" spans="1:28" ht="26.25" customHeight="1" x14ac:dyDescent="0.2">
      <c r="A136" s="100" t="s">
        <v>2119</v>
      </c>
      <c r="B136" s="101" t="s">
        <v>2120</v>
      </c>
      <c r="C136" s="102"/>
      <c r="D136" s="102"/>
      <c r="E136" s="102"/>
      <c r="F136" s="102"/>
      <c r="G136" s="102"/>
      <c r="H136" s="102"/>
      <c r="I136" s="102"/>
      <c r="J136" s="102"/>
      <c r="K136" s="102"/>
      <c r="L136" s="102"/>
      <c r="M136" s="102"/>
      <c r="N136" s="102"/>
      <c r="O136" s="102"/>
      <c r="P136" s="102"/>
      <c r="Q136" s="102">
        <v>1284.9000000000001</v>
      </c>
      <c r="R136" s="102"/>
      <c r="S136" s="102"/>
      <c r="T136" s="102"/>
      <c r="U136" s="102"/>
      <c r="V136" s="102"/>
      <c r="W136" s="102"/>
      <c r="X136" s="102"/>
      <c r="Y136" s="102"/>
      <c r="Z136" s="102"/>
      <c r="AA136" s="102"/>
      <c r="AB136" s="102"/>
    </row>
    <row r="137" spans="1:28" ht="26.25" customHeight="1" x14ac:dyDescent="0.2">
      <c r="A137" s="100" t="s">
        <v>2121</v>
      </c>
      <c r="B137" s="101" t="s">
        <v>2122</v>
      </c>
      <c r="C137" s="102"/>
      <c r="D137" s="102"/>
      <c r="E137" s="102"/>
      <c r="F137" s="102"/>
      <c r="G137" s="102"/>
      <c r="H137" s="102"/>
      <c r="I137" s="102"/>
      <c r="J137" s="102"/>
      <c r="K137" s="102"/>
      <c r="L137" s="102"/>
      <c r="M137" s="102"/>
      <c r="N137" s="102"/>
      <c r="O137" s="102"/>
      <c r="P137" s="102"/>
      <c r="Q137" s="102">
        <v>1284.9000000000001</v>
      </c>
      <c r="R137" s="102"/>
      <c r="S137" s="102"/>
      <c r="T137" s="102"/>
      <c r="U137" s="102"/>
      <c r="V137" s="102"/>
      <c r="W137" s="102"/>
      <c r="X137" s="102"/>
      <c r="Y137" s="102"/>
      <c r="Z137" s="102"/>
      <c r="AA137" s="102"/>
      <c r="AB137" s="102"/>
    </row>
    <row r="138" spans="1:28" ht="26.25" customHeight="1" x14ac:dyDescent="0.2">
      <c r="A138" s="100" t="s">
        <v>2123</v>
      </c>
      <c r="B138" s="101" t="s">
        <v>2124</v>
      </c>
      <c r="C138" s="102"/>
      <c r="D138" s="102"/>
      <c r="E138" s="102">
        <v>10.7</v>
      </c>
      <c r="F138" s="102"/>
      <c r="G138" s="102"/>
      <c r="H138" s="102"/>
      <c r="I138" s="102"/>
      <c r="J138" s="102"/>
      <c r="K138" s="102"/>
      <c r="L138" s="102"/>
      <c r="M138" s="102"/>
      <c r="N138" s="102"/>
      <c r="O138" s="102"/>
      <c r="P138" s="102"/>
      <c r="Q138" s="102">
        <v>0</v>
      </c>
      <c r="R138" s="102"/>
      <c r="S138" s="102"/>
      <c r="T138" s="102"/>
      <c r="U138" s="102"/>
      <c r="V138" s="102"/>
      <c r="W138" s="102"/>
      <c r="X138" s="102"/>
      <c r="Y138" s="102"/>
      <c r="Z138" s="102"/>
      <c r="AA138" s="102"/>
      <c r="AB138" s="102"/>
    </row>
    <row r="139" spans="1:28" ht="26.25" customHeight="1" x14ac:dyDescent="0.2">
      <c r="A139" s="100" t="s">
        <v>2125</v>
      </c>
      <c r="B139" s="101" t="s">
        <v>2126</v>
      </c>
      <c r="C139" s="102"/>
      <c r="D139" s="102"/>
      <c r="E139" s="102">
        <v>291342.7</v>
      </c>
      <c r="F139" s="102"/>
      <c r="G139" s="102"/>
      <c r="H139" s="102"/>
      <c r="I139" s="102"/>
      <c r="J139" s="102"/>
      <c r="K139" s="102"/>
      <c r="L139" s="102"/>
      <c r="M139" s="102"/>
      <c r="N139" s="102"/>
      <c r="O139" s="102"/>
      <c r="P139" s="102"/>
      <c r="Q139" s="102">
        <v>0</v>
      </c>
      <c r="R139" s="102"/>
      <c r="S139" s="102"/>
      <c r="T139" s="102"/>
      <c r="U139" s="102"/>
      <c r="V139" s="102"/>
      <c r="W139" s="102"/>
      <c r="X139" s="102"/>
      <c r="Y139" s="102">
        <v>1517287</v>
      </c>
      <c r="Z139" s="102"/>
      <c r="AA139" s="102"/>
      <c r="AB139" s="102"/>
    </row>
    <row r="140" spans="1:28" ht="26.25" customHeight="1" x14ac:dyDescent="0.2">
      <c r="A140" s="100" t="s">
        <v>2127</v>
      </c>
      <c r="B140" s="101" t="s">
        <v>2128</v>
      </c>
      <c r="C140" s="102"/>
      <c r="D140" s="102"/>
      <c r="E140" s="102"/>
      <c r="F140" s="102"/>
      <c r="G140" s="102"/>
      <c r="H140" s="102"/>
      <c r="I140" s="102"/>
      <c r="J140" s="102"/>
      <c r="K140" s="102"/>
      <c r="L140" s="102"/>
      <c r="M140" s="102"/>
      <c r="N140" s="102">
        <v>42033.4</v>
      </c>
      <c r="O140" s="102"/>
      <c r="P140" s="102">
        <v>4591.2</v>
      </c>
      <c r="Q140" s="102">
        <v>0</v>
      </c>
      <c r="R140" s="102"/>
      <c r="S140" s="102"/>
      <c r="T140" s="102"/>
      <c r="U140" s="102"/>
      <c r="V140" s="102"/>
      <c r="W140" s="102"/>
      <c r="X140" s="102"/>
      <c r="Y140" s="102"/>
      <c r="Z140" s="102"/>
      <c r="AA140" s="102">
        <v>433328.5</v>
      </c>
      <c r="AB140" s="102"/>
    </row>
    <row r="141" spans="1:28" ht="26.25" customHeight="1" x14ac:dyDescent="0.2">
      <c r="A141" s="100" t="s">
        <v>2129</v>
      </c>
      <c r="B141" s="101" t="s">
        <v>2130</v>
      </c>
      <c r="C141" s="102"/>
      <c r="D141" s="102"/>
      <c r="E141" s="102"/>
      <c r="F141" s="102"/>
      <c r="G141" s="102"/>
      <c r="H141" s="102"/>
      <c r="I141" s="102"/>
      <c r="J141" s="102"/>
      <c r="K141" s="102"/>
      <c r="L141" s="102"/>
      <c r="M141" s="102"/>
      <c r="N141" s="102"/>
      <c r="O141" s="102"/>
      <c r="P141" s="102"/>
      <c r="Q141" s="102">
        <v>1284.9000000000001</v>
      </c>
      <c r="R141" s="102"/>
      <c r="S141" s="102"/>
      <c r="T141" s="102"/>
      <c r="U141" s="102"/>
      <c r="V141" s="102"/>
      <c r="W141" s="102"/>
      <c r="X141" s="102"/>
      <c r="Y141" s="102"/>
      <c r="Z141" s="102"/>
      <c r="AA141" s="102"/>
      <c r="AB141" s="102"/>
    </row>
    <row r="142" spans="1:28" ht="26.25" customHeight="1" x14ac:dyDescent="0.2">
      <c r="A142" s="100" t="s">
        <v>2131</v>
      </c>
      <c r="B142" s="101" t="s">
        <v>2132</v>
      </c>
      <c r="C142" s="102"/>
      <c r="D142" s="102"/>
      <c r="E142" s="102"/>
      <c r="F142" s="102"/>
      <c r="G142" s="102"/>
      <c r="H142" s="102"/>
      <c r="I142" s="102"/>
      <c r="J142" s="102"/>
      <c r="K142" s="102"/>
      <c r="L142" s="102"/>
      <c r="M142" s="102"/>
      <c r="N142" s="102"/>
      <c r="O142" s="102"/>
      <c r="P142" s="102"/>
      <c r="Q142" s="102">
        <v>1284.9000000000001</v>
      </c>
      <c r="R142" s="102"/>
      <c r="S142" s="102"/>
      <c r="T142" s="102"/>
      <c r="U142" s="102"/>
      <c r="V142" s="102"/>
      <c r="W142" s="102"/>
      <c r="X142" s="102"/>
      <c r="Y142" s="102"/>
      <c r="Z142" s="102"/>
      <c r="AA142" s="102"/>
      <c r="AB142" s="102"/>
    </row>
    <row r="143" spans="1:28" ht="26.25" customHeight="1" x14ac:dyDescent="0.2">
      <c r="A143" s="100" t="s">
        <v>2133</v>
      </c>
      <c r="B143" s="101" t="s">
        <v>2134</v>
      </c>
      <c r="C143" s="102"/>
      <c r="D143" s="102"/>
      <c r="E143" s="102"/>
      <c r="F143" s="102"/>
      <c r="G143" s="102"/>
      <c r="H143" s="102"/>
      <c r="I143" s="102"/>
      <c r="J143" s="102"/>
      <c r="K143" s="102"/>
      <c r="L143" s="102"/>
      <c r="M143" s="102"/>
      <c r="N143" s="102"/>
      <c r="O143" s="102"/>
      <c r="P143" s="102"/>
      <c r="Q143" s="102">
        <v>1284.9000000000001</v>
      </c>
      <c r="R143" s="102"/>
      <c r="S143" s="102"/>
      <c r="T143" s="102"/>
      <c r="U143" s="102"/>
      <c r="V143" s="102"/>
      <c r="W143" s="102"/>
      <c r="X143" s="102"/>
      <c r="Y143" s="102"/>
      <c r="Z143" s="102"/>
      <c r="AA143" s="102"/>
      <c r="AB143" s="102"/>
    </row>
    <row r="144" spans="1:28" ht="26.25" customHeight="1" x14ac:dyDescent="0.2">
      <c r="A144" s="100" t="s">
        <v>2135</v>
      </c>
      <c r="B144" s="101" t="s">
        <v>2136</v>
      </c>
      <c r="C144" s="102"/>
      <c r="D144" s="102"/>
      <c r="E144" s="102"/>
      <c r="F144" s="102"/>
      <c r="G144" s="102"/>
      <c r="H144" s="102"/>
      <c r="I144" s="102"/>
      <c r="J144" s="102"/>
      <c r="K144" s="102"/>
      <c r="L144" s="102"/>
      <c r="M144" s="102"/>
      <c r="N144" s="102"/>
      <c r="O144" s="102"/>
      <c r="P144" s="102"/>
      <c r="Q144" s="102">
        <v>1284.9000000000001</v>
      </c>
      <c r="R144" s="102"/>
      <c r="S144" s="102"/>
      <c r="T144" s="102"/>
      <c r="U144" s="102"/>
      <c r="V144" s="102"/>
      <c r="W144" s="102"/>
      <c r="X144" s="102"/>
      <c r="Y144" s="102"/>
      <c r="Z144" s="102"/>
      <c r="AA144" s="102"/>
      <c r="AB144" s="102"/>
    </row>
    <row r="145" spans="1:28" ht="26.25" customHeight="1" x14ac:dyDescent="0.2">
      <c r="A145" s="100" t="s">
        <v>2137</v>
      </c>
      <c r="B145" s="101" t="s">
        <v>2138</v>
      </c>
      <c r="C145" s="102"/>
      <c r="D145" s="102"/>
      <c r="E145" s="102"/>
      <c r="F145" s="102"/>
      <c r="G145" s="102"/>
      <c r="H145" s="102"/>
      <c r="I145" s="102"/>
      <c r="J145" s="102"/>
      <c r="K145" s="102"/>
      <c r="L145" s="102"/>
      <c r="M145" s="102"/>
      <c r="N145" s="102"/>
      <c r="O145" s="102"/>
      <c r="P145" s="102"/>
      <c r="Q145" s="102">
        <v>1284.9000000000001</v>
      </c>
      <c r="R145" s="102"/>
      <c r="S145" s="102"/>
      <c r="T145" s="102"/>
      <c r="U145" s="102"/>
      <c r="V145" s="102"/>
      <c r="W145" s="102"/>
      <c r="X145" s="102"/>
      <c r="Y145" s="102"/>
      <c r="Z145" s="102"/>
      <c r="AA145" s="102"/>
      <c r="AB145" s="102"/>
    </row>
    <row r="146" spans="1:28" ht="26.25" customHeight="1" x14ac:dyDescent="0.2">
      <c r="A146" s="100" t="s">
        <v>2139</v>
      </c>
      <c r="B146" s="101" t="s">
        <v>2140</v>
      </c>
      <c r="C146" s="102"/>
      <c r="D146" s="102"/>
      <c r="E146" s="102"/>
      <c r="F146" s="102"/>
      <c r="G146" s="102"/>
      <c r="H146" s="102"/>
      <c r="I146" s="102"/>
      <c r="J146" s="102"/>
      <c r="K146" s="102"/>
      <c r="L146" s="102"/>
      <c r="M146" s="102"/>
      <c r="N146" s="102">
        <v>51569.5</v>
      </c>
      <c r="O146" s="102"/>
      <c r="P146" s="102">
        <v>3607</v>
      </c>
      <c r="Q146" s="102">
        <v>0</v>
      </c>
      <c r="R146" s="102"/>
      <c r="S146" s="102"/>
      <c r="T146" s="102"/>
      <c r="U146" s="102"/>
      <c r="V146" s="102"/>
      <c r="W146" s="102"/>
      <c r="X146" s="102"/>
      <c r="Y146" s="102"/>
      <c r="Z146" s="102"/>
      <c r="AA146" s="102">
        <v>617283.19999999995</v>
      </c>
      <c r="AB146" s="102"/>
    </row>
    <row r="147" spans="1:28" ht="26.25" customHeight="1" x14ac:dyDescent="0.2">
      <c r="A147" s="100" t="s">
        <v>2141</v>
      </c>
      <c r="B147" s="101" t="s">
        <v>5325</v>
      </c>
      <c r="C147" s="102"/>
      <c r="D147" s="102"/>
      <c r="E147" s="102"/>
      <c r="F147" s="102"/>
      <c r="G147" s="102"/>
      <c r="H147" s="102"/>
      <c r="I147" s="102"/>
      <c r="J147" s="102"/>
      <c r="K147" s="102"/>
      <c r="L147" s="102"/>
      <c r="M147" s="102"/>
      <c r="N147" s="102"/>
      <c r="O147" s="102"/>
      <c r="P147" s="102"/>
      <c r="Q147" s="102">
        <v>1284.9000000000001</v>
      </c>
      <c r="R147" s="102"/>
      <c r="S147" s="102"/>
      <c r="T147" s="102"/>
      <c r="U147" s="102"/>
      <c r="V147" s="102"/>
      <c r="W147" s="102"/>
      <c r="X147" s="102"/>
      <c r="Y147" s="102"/>
      <c r="Z147" s="102"/>
      <c r="AA147" s="102"/>
      <c r="AB147" s="102"/>
    </row>
    <row r="148" spans="1:28" ht="26.25" customHeight="1" x14ac:dyDescent="0.2">
      <c r="A148" s="100" t="s">
        <v>2142</v>
      </c>
      <c r="B148" s="101" t="s">
        <v>2143</v>
      </c>
      <c r="C148" s="102"/>
      <c r="D148" s="102"/>
      <c r="E148" s="102"/>
      <c r="F148" s="102"/>
      <c r="G148" s="102"/>
      <c r="H148" s="102"/>
      <c r="I148" s="102"/>
      <c r="J148" s="102"/>
      <c r="K148" s="102"/>
      <c r="L148" s="102"/>
      <c r="M148" s="102"/>
      <c r="N148" s="102"/>
      <c r="O148" s="102"/>
      <c r="P148" s="102"/>
      <c r="Q148" s="102">
        <v>1284.9000000000001</v>
      </c>
      <c r="R148" s="102"/>
      <c r="S148" s="102"/>
      <c r="T148" s="102"/>
      <c r="U148" s="102"/>
      <c r="V148" s="102"/>
      <c r="W148" s="102"/>
      <c r="X148" s="102"/>
      <c r="Y148" s="102"/>
      <c r="Z148" s="102"/>
      <c r="AA148" s="102"/>
      <c r="AB148" s="102"/>
    </row>
    <row r="149" spans="1:28" ht="26.25" customHeight="1" x14ac:dyDescent="0.2">
      <c r="A149" s="100" t="s">
        <v>2144</v>
      </c>
      <c r="B149" s="101" t="s">
        <v>2145</v>
      </c>
      <c r="C149" s="102"/>
      <c r="D149" s="102"/>
      <c r="E149" s="102"/>
      <c r="F149" s="102"/>
      <c r="G149" s="102"/>
      <c r="H149" s="102"/>
      <c r="I149" s="102"/>
      <c r="J149" s="102"/>
      <c r="K149" s="102"/>
      <c r="L149" s="102"/>
      <c r="M149" s="102"/>
      <c r="N149" s="102"/>
      <c r="O149" s="102"/>
      <c r="P149" s="102"/>
      <c r="Q149" s="102">
        <v>1284.9000000000001</v>
      </c>
      <c r="R149" s="102"/>
      <c r="S149" s="102"/>
      <c r="T149" s="102"/>
      <c r="U149" s="102"/>
      <c r="V149" s="102"/>
      <c r="W149" s="102"/>
      <c r="X149" s="102"/>
      <c r="Y149" s="102"/>
      <c r="Z149" s="102"/>
      <c r="AA149" s="102"/>
      <c r="AB149" s="102"/>
    </row>
    <row r="150" spans="1:28" ht="26.25" customHeight="1" x14ac:dyDescent="0.2">
      <c r="A150" s="100" t="s">
        <v>2146</v>
      </c>
      <c r="B150" s="101" t="s">
        <v>2147</v>
      </c>
      <c r="C150" s="102"/>
      <c r="D150" s="102"/>
      <c r="E150" s="102"/>
      <c r="F150" s="102"/>
      <c r="G150" s="102"/>
      <c r="H150" s="102"/>
      <c r="I150" s="102"/>
      <c r="J150" s="102"/>
      <c r="K150" s="102"/>
      <c r="L150" s="102"/>
      <c r="M150" s="102"/>
      <c r="N150" s="102">
        <v>48712.2</v>
      </c>
      <c r="O150" s="102"/>
      <c r="P150" s="102">
        <v>4591.2</v>
      </c>
      <c r="Q150" s="102">
        <v>0</v>
      </c>
      <c r="R150" s="102"/>
      <c r="S150" s="102"/>
      <c r="T150" s="102"/>
      <c r="U150" s="102"/>
      <c r="V150" s="102"/>
      <c r="W150" s="102"/>
      <c r="X150" s="102"/>
      <c r="Y150" s="102"/>
      <c r="Z150" s="102"/>
      <c r="AA150" s="102">
        <v>531384.30000000005</v>
      </c>
      <c r="AB150" s="102"/>
    </row>
    <row r="151" spans="1:28" ht="26.25" customHeight="1" x14ac:dyDescent="0.2">
      <c r="A151" s="100" t="s">
        <v>2148</v>
      </c>
      <c r="B151" s="101" t="s">
        <v>2149</v>
      </c>
      <c r="C151" s="102"/>
      <c r="D151" s="102"/>
      <c r="E151" s="102"/>
      <c r="F151" s="102"/>
      <c r="G151" s="102"/>
      <c r="H151" s="102"/>
      <c r="I151" s="102"/>
      <c r="J151" s="102"/>
      <c r="K151" s="102"/>
      <c r="L151" s="102"/>
      <c r="M151" s="102"/>
      <c r="N151" s="102"/>
      <c r="O151" s="102"/>
      <c r="P151" s="102"/>
      <c r="Q151" s="102">
        <v>1284.9000000000001</v>
      </c>
      <c r="R151" s="102"/>
      <c r="S151" s="102"/>
      <c r="T151" s="102"/>
      <c r="U151" s="102"/>
      <c r="V151" s="102"/>
      <c r="W151" s="102"/>
      <c r="X151" s="102"/>
      <c r="Y151" s="102"/>
      <c r="Z151" s="102"/>
      <c r="AA151" s="102"/>
      <c r="AB151" s="102"/>
    </row>
    <row r="152" spans="1:28" ht="26.25" customHeight="1" x14ac:dyDescent="0.2">
      <c r="A152" s="100" t="s">
        <v>2150</v>
      </c>
      <c r="B152" s="101" t="s">
        <v>2151</v>
      </c>
      <c r="C152" s="102"/>
      <c r="D152" s="102"/>
      <c r="E152" s="102"/>
      <c r="F152" s="102"/>
      <c r="G152" s="102"/>
      <c r="H152" s="102"/>
      <c r="I152" s="102"/>
      <c r="J152" s="102"/>
      <c r="K152" s="102"/>
      <c r="L152" s="102"/>
      <c r="M152" s="102"/>
      <c r="N152" s="102"/>
      <c r="O152" s="102"/>
      <c r="P152" s="102"/>
      <c r="Q152" s="102">
        <v>1284.9000000000001</v>
      </c>
      <c r="R152" s="102"/>
      <c r="S152" s="102"/>
      <c r="T152" s="102"/>
      <c r="U152" s="102"/>
      <c r="V152" s="102"/>
      <c r="W152" s="102"/>
      <c r="X152" s="102"/>
      <c r="Y152" s="102"/>
      <c r="Z152" s="102"/>
      <c r="AA152" s="102"/>
      <c r="AB152" s="102"/>
    </row>
    <row r="153" spans="1:28" ht="26.25" customHeight="1" x14ac:dyDescent="0.2">
      <c r="A153" s="100" t="s">
        <v>2152</v>
      </c>
      <c r="B153" s="101" t="s">
        <v>2153</v>
      </c>
      <c r="C153" s="102"/>
      <c r="D153" s="102"/>
      <c r="E153" s="102"/>
      <c r="F153" s="102"/>
      <c r="G153" s="102"/>
      <c r="H153" s="102"/>
      <c r="I153" s="102"/>
      <c r="J153" s="102"/>
      <c r="K153" s="102"/>
      <c r="L153" s="102"/>
      <c r="M153" s="102"/>
      <c r="N153" s="102"/>
      <c r="O153" s="102"/>
      <c r="P153" s="102"/>
      <c r="Q153" s="102">
        <v>1284.9000000000001</v>
      </c>
      <c r="R153" s="102"/>
      <c r="S153" s="102"/>
      <c r="T153" s="102"/>
      <c r="U153" s="102"/>
      <c r="V153" s="102"/>
      <c r="W153" s="102"/>
      <c r="X153" s="102"/>
      <c r="Y153" s="102"/>
      <c r="Z153" s="102"/>
      <c r="AA153" s="102"/>
      <c r="AB153" s="102"/>
    </row>
    <row r="154" spans="1:28" ht="26.25" customHeight="1" x14ac:dyDescent="0.2">
      <c r="A154" s="100" t="s">
        <v>2154</v>
      </c>
      <c r="B154" s="101" t="s">
        <v>2155</v>
      </c>
      <c r="C154" s="102"/>
      <c r="D154" s="102"/>
      <c r="E154" s="102"/>
      <c r="F154" s="102"/>
      <c r="G154" s="102"/>
      <c r="H154" s="102"/>
      <c r="I154" s="102"/>
      <c r="J154" s="102"/>
      <c r="K154" s="102"/>
      <c r="L154" s="102"/>
      <c r="M154" s="102"/>
      <c r="N154" s="102"/>
      <c r="O154" s="102"/>
      <c r="P154" s="102"/>
      <c r="Q154" s="102">
        <v>1284.9000000000001</v>
      </c>
      <c r="R154" s="102"/>
      <c r="S154" s="102"/>
      <c r="T154" s="102"/>
      <c r="U154" s="102"/>
      <c r="V154" s="102"/>
      <c r="W154" s="102"/>
      <c r="X154" s="102"/>
      <c r="Y154" s="102"/>
      <c r="Z154" s="102"/>
      <c r="AA154" s="102"/>
      <c r="AB154" s="102"/>
    </row>
    <row r="155" spans="1:28" ht="26.25" customHeight="1" x14ac:dyDescent="0.2">
      <c r="A155" s="100" t="s">
        <v>2156</v>
      </c>
      <c r="B155" s="101" t="s">
        <v>2157</v>
      </c>
      <c r="C155" s="102"/>
      <c r="D155" s="102"/>
      <c r="E155" s="102"/>
      <c r="F155" s="102"/>
      <c r="G155" s="102"/>
      <c r="H155" s="102"/>
      <c r="I155" s="102"/>
      <c r="J155" s="102"/>
      <c r="K155" s="102"/>
      <c r="L155" s="102"/>
      <c r="M155" s="102"/>
      <c r="N155" s="102">
        <v>37369.199999999997</v>
      </c>
      <c r="O155" s="102"/>
      <c r="P155" s="102">
        <v>7221.8</v>
      </c>
      <c r="Q155" s="102">
        <v>0</v>
      </c>
      <c r="R155" s="102"/>
      <c r="S155" s="102"/>
      <c r="T155" s="102"/>
      <c r="U155" s="102"/>
      <c r="V155" s="102"/>
      <c r="W155" s="102"/>
      <c r="X155" s="102"/>
      <c r="Y155" s="102"/>
      <c r="Z155" s="102"/>
      <c r="AA155" s="102">
        <v>247808.7</v>
      </c>
      <c r="AB155" s="102"/>
    </row>
    <row r="156" spans="1:28" ht="26.25" customHeight="1" x14ac:dyDescent="0.2">
      <c r="A156" s="100" t="s">
        <v>2158</v>
      </c>
      <c r="B156" s="101" t="s">
        <v>2159</v>
      </c>
      <c r="C156" s="102"/>
      <c r="D156" s="102"/>
      <c r="E156" s="102"/>
      <c r="F156" s="102"/>
      <c r="G156" s="102"/>
      <c r="H156" s="102"/>
      <c r="I156" s="102"/>
      <c r="J156" s="102"/>
      <c r="K156" s="102"/>
      <c r="L156" s="102"/>
      <c r="M156" s="102"/>
      <c r="N156" s="102"/>
      <c r="O156" s="102"/>
      <c r="P156" s="102"/>
      <c r="Q156" s="102">
        <v>1284.9000000000001</v>
      </c>
      <c r="R156" s="102"/>
      <c r="S156" s="102"/>
      <c r="T156" s="102"/>
      <c r="U156" s="102"/>
      <c r="V156" s="102"/>
      <c r="W156" s="102"/>
      <c r="X156" s="102"/>
      <c r="Y156" s="102"/>
      <c r="Z156" s="102"/>
      <c r="AA156" s="102"/>
      <c r="AB156" s="102"/>
    </row>
    <row r="157" spans="1:28" ht="26.25" customHeight="1" x14ac:dyDescent="0.2">
      <c r="A157" s="100" t="s">
        <v>2160</v>
      </c>
      <c r="B157" s="101" t="s">
        <v>2161</v>
      </c>
      <c r="C157" s="102"/>
      <c r="D157" s="102"/>
      <c r="E157" s="102"/>
      <c r="F157" s="102"/>
      <c r="G157" s="102"/>
      <c r="H157" s="102"/>
      <c r="I157" s="102"/>
      <c r="J157" s="102"/>
      <c r="K157" s="102"/>
      <c r="L157" s="102"/>
      <c r="M157" s="102"/>
      <c r="N157" s="102"/>
      <c r="O157" s="102"/>
      <c r="P157" s="102"/>
      <c r="Q157" s="102">
        <v>1284.9000000000001</v>
      </c>
      <c r="R157" s="102"/>
      <c r="S157" s="102"/>
      <c r="T157" s="102"/>
      <c r="U157" s="102"/>
      <c r="V157" s="102"/>
      <c r="W157" s="102"/>
      <c r="X157" s="102"/>
      <c r="Y157" s="102"/>
      <c r="Z157" s="102"/>
      <c r="AA157" s="102"/>
      <c r="AB157" s="102"/>
    </row>
    <row r="158" spans="1:28" ht="26.25" customHeight="1" x14ac:dyDescent="0.2">
      <c r="A158" s="100" t="s">
        <v>2162</v>
      </c>
      <c r="B158" s="101" t="s">
        <v>2163</v>
      </c>
      <c r="C158" s="102"/>
      <c r="D158" s="102"/>
      <c r="E158" s="102"/>
      <c r="F158" s="102"/>
      <c r="G158" s="102"/>
      <c r="H158" s="102"/>
      <c r="I158" s="102"/>
      <c r="J158" s="102"/>
      <c r="K158" s="102"/>
      <c r="L158" s="102"/>
      <c r="M158" s="102"/>
      <c r="N158" s="102"/>
      <c r="O158" s="102"/>
      <c r="P158" s="102"/>
      <c r="Q158" s="102">
        <v>1284.9000000000001</v>
      </c>
      <c r="R158" s="102"/>
      <c r="S158" s="102"/>
      <c r="T158" s="102"/>
      <c r="U158" s="102"/>
      <c r="V158" s="102"/>
      <c r="W158" s="102"/>
      <c r="X158" s="102"/>
      <c r="Y158" s="102"/>
      <c r="Z158" s="102"/>
      <c r="AA158" s="102"/>
      <c r="AB158" s="102"/>
    </row>
    <row r="159" spans="1:28" ht="26.25" customHeight="1" x14ac:dyDescent="0.2">
      <c r="A159" s="100" t="s">
        <v>2164</v>
      </c>
      <c r="B159" s="101" t="s">
        <v>2165</v>
      </c>
      <c r="C159" s="102"/>
      <c r="D159" s="102"/>
      <c r="E159" s="102"/>
      <c r="F159" s="102"/>
      <c r="G159" s="102"/>
      <c r="H159" s="102"/>
      <c r="I159" s="102"/>
      <c r="J159" s="102"/>
      <c r="K159" s="102"/>
      <c r="L159" s="102"/>
      <c r="M159" s="102"/>
      <c r="N159" s="102">
        <v>40258.9</v>
      </c>
      <c r="O159" s="102"/>
      <c r="P159" s="102">
        <v>11320.4</v>
      </c>
      <c r="Q159" s="102">
        <v>0</v>
      </c>
      <c r="R159" s="102"/>
      <c r="S159" s="102"/>
      <c r="T159" s="102"/>
      <c r="U159" s="102"/>
      <c r="V159" s="102"/>
      <c r="W159" s="102"/>
      <c r="X159" s="102"/>
      <c r="Y159" s="102"/>
      <c r="Z159" s="102"/>
      <c r="AA159" s="102">
        <v>577536.69999999995</v>
      </c>
      <c r="AB159" s="102"/>
    </row>
    <row r="160" spans="1:28" ht="26.25" customHeight="1" x14ac:dyDescent="0.2">
      <c r="A160" s="100" t="s">
        <v>2166</v>
      </c>
      <c r="B160" s="101" t="s">
        <v>2167</v>
      </c>
      <c r="C160" s="102"/>
      <c r="D160" s="102"/>
      <c r="E160" s="102"/>
      <c r="F160" s="102"/>
      <c r="G160" s="102"/>
      <c r="H160" s="102"/>
      <c r="I160" s="102"/>
      <c r="J160" s="102"/>
      <c r="K160" s="102"/>
      <c r="L160" s="102"/>
      <c r="M160" s="102"/>
      <c r="N160" s="102"/>
      <c r="O160" s="102"/>
      <c r="P160" s="102"/>
      <c r="Q160" s="102">
        <v>1284.9000000000001</v>
      </c>
      <c r="R160" s="102"/>
      <c r="S160" s="102"/>
      <c r="T160" s="102"/>
      <c r="U160" s="102"/>
      <c r="V160" s="102"/>
      <c r="W160" s="102"/>
      <c r="X160" s="102"/>
      <c r="Y160" s="102"/>
      <c r="Z160" s="102"/>
      <c r="AA160" s="102"/>
      <c r="AB160" s="102"/>
    </row>
    <row r="161" spans="1:28" ht="26.25" customHeight="1" x14ac:dyDescent="0.2">
      <c r="A161" s="100" t="s">
        <v>2168</v>
      </c>
      <c r="B161" s="101" t="s">
        <v>2169</v>
      </c>
      <c r="C161" s="102"/>
      <c r="D161" s="102"/>
      <c r="E161" s="102"/>
      <c r="F161" s="102"/>
      <c r="G161" s="102"/>
      <c r="H161" s="102"/>
      <c r="I161" s="102"/>
      <c r="J161" s="102"/>
      <c r="K161" s="102"/>
      <c r="L161" s="102"/>
      <c r="M161" s="102"/>
      <c r="N161" s="102"/>
      <c r="O161" s="102"/>
      <c r="P161" s="102"/>
      <c r="Q161" s="102">
        <v>1284.9000000000001</v>
      </c>
      <c r="R161" s="102"/>
      <c r="S161" s="102"/>
      <c r="T161" s="102"/>
      <c r="U161" s="102"/>
      <c r="V161" s="102"/>
      <c r="W161" s="102"/>
      <c r="X161" s="102"/>
      <c r="Y161" s="102"/>
      <c r="Z161" s="102"/>
      <c r="AA161" s="102"/>
      <c r="AB161" s="102"/>
    </row>
    <row r="162" spans="1:28" ht="26.25" customHeight="1" x14ac:dyDescent="0.2">
      <c r="A162" s="100" t="s">
        <v>2170</v>
      </c>
      <c r="B162" s="101" t="s">
        <v>2171</v>
      </c>
      <c r="C162" s="102"/>
      <c r="D162" s="102"/>
      <c r="E162" s="102"/>
      <c r="F162" s="102"/>
      <c r="G162" s="102"/>
      <c r="H162" s="102"/>
      <c r="I162" s="102"/>
      <c r="J162" s="102"/>
      <c r="K162" s="102"/>
      <c r="L162" s="102"/>
      <c r="M162" s="102"/>
      <c r="N162" s="102"/>
      <c r="O162" s="102"/>
      <c r="P162" s="102"/>
      <c r="Q162" s="102">
        <v>1284.9000000000001</v>
      </c>
      <c r="R162" s="102"/>
      <c r="S162" s="102"/>
      <c r="T162" s="102"/>
      <c r="U162" s="102"/>
      <c r="V162" s="102"/>
      <c r="W162" s="102"/>
      <c r="X162" s="102"/>
      <c r="Y162" s="102"/>
      <c r="Z162" s="102"/>
      <c r="AA162" s="102"/>
      <c r="AB162" s="102"/>
    </row>
    <row r="163" spans="1:28" ht="26.25" customHeight="1" x14ac:dyDescent="0.2">
      <c r="A163" s="100" t="s">
        <v>2172</v>
      </c>
      <c r="B163" s="101" t="s">
        <v>2173</v>
      </c>
      <c r="C163" s="102"/>
      <c r="D163" s="102"/>
      <c r="E163" s="102"/>
      <c r="F163" s="102"/>
      <c r="G163" s="102"/>
      <c r="H163" s="102"/>
      <c r="I163" s="102"/>
      <c r="J163" s="102"/>
      <c r="K163" s="102"/>
      <c r="L163" s="102"/>
      <c r="M163" s="102"/>
      <c r="N163" s="102"/>
      <c r="O163" s="102"/>
      <c r="P163" s="102"/>
      <c r="Q163" s="102">
        <v>1284.9000000000001</v>
      </c>
      <c r="R163" s="102"/>
      <c r="S163" s="102"/>
      <c r="T163" s="102"/>
      <c r="U163" s="102"/>
      <c r="V163" s="102"/>
      <c r="W163" s="102"/>
      <c r="X163" s="102"/>
      <c r="Y163" s="102"/>
      <c r="Z163" s="102"/>
      <c r="AA163" s="102"/>
      <c r="AB163" s="102"/>
    </row>
    <row r="164" spans="1:28" ht="26.25" customHeight="1" x14ac:dyDescent="0.2">
      <c r="A164" s="100" t="s">
        <v>2174</v>
      </c>
      <c r="B164" s="101" t="s">
        <v>2175</v>
      </c>
      <c r="C164" s="102"/>
      <c r="D164" s="102"/>
      <c r="E164" s="102"/>
      <c r="F164" s="102"/>
      <c r="G164" s="102"/>
      <c r="H164" s="102"/>
      <c r="I164" s="102"/>
      <c r="J164" s="102"/>
      <c r="K164" s="102"/>
      <c r="L164" s="102"/>
      <c r="M164" s="102"/>
      <c r="N164" s="102"/>
      <c r="O164" s="102"/>
      <c r="P164" s="102"/>
      <c r="Q164" s="102">
        <v>1284.9000000000001</v>
      </c>
      <c r="R164" s="102"/>
      <c r="S164" s="102"/>
      <c r="T164" s="102"/>
      <c r="U164" s="102"/>
      <c r="V164" s="102"/>
      <c r="W164" s="102"/>
      <c r="X164" s="102"/>
      <c r="Y164" s="102"/>
      <c r="Z164" s="102"/>
      <c r="AA164" s="102"/>
      <c r="AB164" s="102"/>
    </row>
    <row r="165" spans="1:28" ht="26.25" customHeight="1" x14ac:dyDescent="0.2">
      <c r="A165" s="100" t="s">
        <v>2176</v>
      </c>
      <c r="B165" s="101" t="s">
        <v>2177</v>
      </c>
      <c r="C165" s="102"/>
      <c r="D165" s="102"/>
      <c r="E165" s="102">
        <v>69570.3</v>
      </c>
      <c r="F165" s="102"/>
      <c r="G165" s="102"/>
      <c r="H165" s="102"/>
      <c r="I165" s="102"/>
      <c r="J165" s="102"/>
      <c r="K165" s="102"/>
      <c r="L165" s="102"/>
      <c r="M165" s="102"/>
      <c r="N165" s="102">
        <v>123897.2</v>
      </c>
      <c r="O165" s="102">
        <v>917.9</v>
      </c>
      <c r="P165" s="102">
        <v>13279.2</v>
      </c>
      <c r="Q165" s="102"/>
      <c r="R165" s="102"/>
      <c r="S165" s="102"/>
      <c r="T165" s="102"/>
      <c r="U165" s="102"/>
      <c r="V165" s="102"/>
      <c r="W165" s="102"/>
      <c r="X165" s="102"/>
      <c r="Y165" s="102"/>
      <c r="Z165" s="102"/>
      <c r="AA165" s="102">
        <v>1602299.2</v>
      </c>
      <c r="AB165" s="102"/>
    </row>
    <row r="166" spans="1:28" ht="36.75" customHeight="1" x14ac:dyDescent="0.35">
      <c r="A166" s="103"/>
      <c r="B166" s="104" t="s">
        <v>2178</v>
      </c>
      <c r="C166" s="105">
        <v>2950000</v>
      </c>
      <c r="D166" s="105">
        <f>SUM(D13:D165)</f>
        <v>30000</v>
      </c>
      <c r="E166" s="105">
        <f>SUM(E13:E165)</f>
        <v>753573.70000000007</v>
      </c>
      <c r="F166" s="105">
        <v>23934055.600000001</v>
      </c>
      <c r="G166" s="105">
        <v>1733939.2</v>
      </c>
      <c r="H166" s="105">
        <v>3264682.4</v>
      </c>
      <c r="I166" s="105">
        <v>499281.6</v>
      </c>
      <c r="J166" s="105">
        <v>3938.3</v>
      </c>
      <c r="K166" s="105">
        <v>304595.3</v>
      </c>
      <c r="L166" s="105">
        <v>1500000</v>
      </c>
      <c r="M166" s="105">
        <v>1000000</v>
      </c>
      <c r="N166" s="105">
        <f>SUM(N13:N165)</f>
        <v>1571124.8999999997</v>
      </c>
      <c r="O166" s="105">
        <f>SUM(O13:O165)</f>
        <v>9970.9</v>
      </c>
      <c r="P166" s="105">
        <f>SUM(P13:P165)</f>
        <v>175440.00000000003</v>
      </c>
      <c r="Q166" s="105">
        <f>SUM(Q13:Q165)</f>
        <v>152905.99999999974</v>
      </c>
      <c r="R166" s="333">
        <v>58677</v>
      </c>
      <c r="S166" s="105">
        <v>54000</v>
      </c>
      <c r="T166" s="105"/>
      <c r="U166" s="338">
        <v>45117</v>
      </c>
      <c r="V166" s="105">
        <f>SUM(V13:V165)</f>
        <v>463346.5</v>
      </c>
      <c r="W166" s="105">
        <v>1703428.3</v>
      </c>
      <c r="X166" s="105">
        <v>5292000</v>
      </c>
      <c r="Y166" s="105">
        <f>SUM(Y13:Y165)</f>
        <v>1517287</v>
      </c>
      <c r="Z166" s="105">
        <f>SUM(Z13:Z165)</f>
        <v>4581712.8000000007</v>
      </c>
      <c r="AA166" s="105">
        <f>SUM(AA13:AA165)</f>
        <v>16022992.1</v>
      </c>
      <c r="AB166" s="239">
        <v>2080000</v>
      </c>
    </row>
    <row r="167" spans="1:28" ht="15.75" x14ac:dyDescent="0.25">
      <c r="A167" s="106"/>
      <c r="B167" s="107"/>
      <c r="C167" s="107"/>
      <c r="D167" s="107"/>
      <c r="E167" s="107"/>
      <c r="F167" s="107"/>
    </row>
    <row r="172" spans="1:28" ht="20.25" x14ac:dyDescent="0.3">
      <c r="C172" s="108"/>
      <c r="V172" s="109"/>
      <c r="AB172" s="109"/>
    </row>
  </sheetData>
  <mergeCells count="11">
    <mergeCell ref="V11:AB11"/>
    <mergeCell ref="V10:AB10"/>
    <mergeCell ref="A1:H1"/>
    <mergeCell ref="A10:A12"/>
    <mergeCell ref="B10:B12"/>
    <mergeCell ref="C10:F11"/>
    <mergeCell ref="F3:G3"/>
    <mergeCell ref="F4:G4"/>
    <mergeCell ref="F5:G5"/>
    <mergeCell ref="C7:G7"/>
    <mergeCell ref="C8:G8"/>
  </mergeCells>
  <printOptions horizontalCentered="1"/>
  <pageMargins left="0.39370078740157483" right="0.39370078740157483" top="0.78740157480314965" bottom="0.78740157480314965" header="0.19685039370078741" footer="0.39370078740157483"/>
  <pageSetup paperSize="9" scale="33" fitToWidth="0" orientation="portrait" horizontalDpi="300" verticalDpi="300" r:id="rId1"/>
  <headerFooter alignWithMargins="0">
    <oddFooter>&amp;R&amp;"Times New Roman,звичайний"&amp;18&amp;P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7"/>
  <sheetViews>
    <sheetView showZeros="0" zoomScale="70" zoomScaleNormal="70" zoomScaleSheetLayoutView="80" workbookViewId="0">
      <selection activeCell="D130" sqref="D130"/>
    </sheetView>
  </sheetViews>
  <sheetFormatPr defaultColWidth="10.6640625" defaultRowHeight="12.75" x14ac:dyDescent="0.2"/>
  <cols>
    <col min="1" max="1" width="17.1640625" style="144" customWidth="1"/>
    <col min="2" max="2" width="16.83203125" style="144" customWidth="1"/>
    <col min="3" max="3" width="72.5" style="144" customWidth="1"/>
    <col min="4" max="4" width="17" style="144" bestFit="1" customWidth="1"/>
    <col min="5" max="7" width="15.83203125" style="144" customWidth="1"/>
    <col min="8" max="8" width="14.83203125" style="144" customWidth="1"/>
    <col min="9" max="10" width="15.83203125" style="144" customWidth="1"/>
    <col min="11" max="11" width="14.6640625" style="144" customWidth="1"/>
    <col min="12" max="12" width="15.83203125" style="144" customWidth="1"/>
    <col min="13" max="13" width="14.6640625" style="144" customWidth="1"/>
    <col min="14" max="14" width="24.83203125" style="144" customWidth="1"/>
    <col min="15" max="15" width="10.6640625" style="144"/>
    <col min="16" max="16" width="20.1640625" style="144" customWidth="1"/>
    <col min="17" max="16384" width="10.6640625" style="144"/>
  </cols>
  <sheetData>
    <row r="1" spans="1:17" s="204" customFormat="1" ht="11.25" x14ac:dyDescent="0.2">
      <c r="L1" s="390" t="s">
        <v>5275</v>
      </c>
      <c r="M1" s="391"/>
      <c r="N1" s="391"/>
    </row>
    <row r="2" spans="1:17" s="204" customFormat="1" ht="24" customHeight="1" x14ac:dyDescent="0.2">
      <c r="I2" s="207"/>
      <c r="L2" s="391"/>
      <c r="M2" s="391"/>
      <c r="N2" s="391"/>
    </row>
    <row r="3" spans="1:17" s="204" customFormat="1" ht="11.25" x14ac:dyDescent="0.2">
      <c r="A3" s="206"/>
      <c r="B3" s="206"/>
      <c r="C3" s="206"/>
      <c r="D3" s="206"/>
      <c r="E3" s="206"/>
      <c r="F3" s="206"/>
      <c r="G3" s="206"/>
      <c r="H3" s="206"/>
      <c r="I3" s="206"/>
      <c r="J3" s="206"/>
      <c r="K3" s="206"/>
      <c r="L3" s="205"/>
      <c r="M3" s="205"/>
      <c r="N3" s="205"/>
    </row>
    <row r="4" spans="1:17" ht="43.5" customHeight="1" x14ac:dyDescent="0.2">
      <c r="A4" s="392" t="s">
        <v>5274</v>
      </c>
      <c r="B4" s="392"/>
      <c r="C4" s="392"/>
      <c r="D4" s="392"/>
      <c r="E4" s="392"/>
      <c r="F4" s="392"/>
      <c r="G4" s="392"/>
      <c r="H4" s="392"/>
      <c r="I4" s="392"/>
      <c r="J4" s="392"/>
      <c r="K4" s="392"/>
      <c r="L4" s="392"/>
      <c r="M4" s="392"/>
      <c r="N4" s="392"/>
    </row>
    <row r="5" spans="1:17" ht="15.75" thickBot="1" x14ac:dyDescent="0.3">
      <c r="A5" s="203"/>
      <c r="B5" s="202"/>
      <c r="C5" s="201"/>
      <c r="D5" s="199"/>
      <c r="E5" s="199"/>
      <c r="F5" s="200"/>
      <c r="G5" s="199"/>
      <c r="H5" s="199"/>
      <c r="I5" s="199"/>
      <c r="J5" s="199"/>
      <c r="K5" s="199"/>
      <c r="L5" s="199"/>
      <c r="M5" s="199"/>
      <c r="N5" s="198" t="s">
        <v>1420</v>
      </c>
    </row>
    <row r="6" spans="1:17" ht="15" customHeight="1" x14ac:dyDescent="0.2">
      <c r="A6" s="393" t="s">
        <v>0</v>
      </c>
      <c r="B6" s="396" t="s">
        <v>5273</v>
      </c>
      <c r="C6" s="399" t="s">
        <v>5272</v>
      </c>
      <c r="D6" s="402" t="s">
        <v>3</v>
      </c>
      <c r="E6" s="403"/>
      <c r="F6" s="403"/>
      <c r="G6" s="403"/>
      <c r="H6" s="403"/>
      <c r="I6" s="403" t="s">
        <v>4</v>
      </c>
      <c r="J6" s="403"/>
      <c r="K6" s="403"/>
      <c r="L6" s="403"/>
      <c r="M6" s="403"/>
      <c r="N6" s="404" t="s">
        <v>1709</v>
      </c>
    </row>
    <row r="7" spans="1:17" ht="12.95" customHeight="1" x14ac:dyDescent="0.2">
      <c r="A7" s="394"/>
      <c r="B7" s="397"/>
      <c r="C7" s="400"/>
      <c r="D7" s="407" t="s">
        <v>1436</v>
      </c>
      <c r="E7" s="409" t="s">
        <v>5271</v>
      </c>
      <c r="F7" s="409" t="s">
        <v>1419</v>
      </c>
      <c r="G7" s="409"/>
      <c r="H7" s="409" t="s">
        <v>5270</v>
      </c>
      <c r="I7" s="411" t="s">
        <v>1436</v>
      </c>
      <c r="J7" s="413" t="s">
        <v>5271</v>
      </c>
      <c r="K7" s="409" t="s">
        <v>1419</v>
      </c>
      <c r="L7" s="409"/>
      <c r="M7" s="409" t="s">
        <v>5270</v>
      </c>
      <c r="N7" s="405"/>
    </row>
    <row r="8" spans="1:17" ht="65.25" customHeight="1" thickBot="1" x14ac:dyDescent="0.25">
      <c r="A8" s="395"/>
      <c r="B8" s="398"/>
      <c r="C8" s="401"/>
      <c r="D8" s="408"/>
      <c r="E8" s="410"/>
      <c r="F8" s="197" t="s">
        <v>5</v>
      </c>
      <c r="G8" s="197" t="s">
        <v>6</v>
      </c>
      <c r="H8" s="410"/>
      <c r="I8" s="412"/>
      <c r="J8" s="414"/>
      <c r="K8" s="197" t="s">
        <v>5</v>
      </c>
      <c r="L8" s="197" t="s">
        <v>6</v>
      </c>
      <c r="M8" s="410"/>
      <c r="N8" s="406"/>
    </row>
    <row r="9" spans="1:17" ht="56.45" customHeight="1" x14ac:dyDescent="0.2">
      <c r="A9" s="195" t="s">
        <v>98</v>
      </c>
      <c r="B9" s="196"/>
      <c r="C9" s="193" t="s">
        <v>100</v>
      </c>
      <c r="D9" s="150">
        <v>14573521.5</v>
      </c>
      <c r="E9" s="150">
        <v>14573521.5</v>
      </c>
      <c r="F9" s="150">
        <v>12983644.9</v>
      </c>
      <c r="G9" s="150">
        <v>128018.8</v>
      </c>
      <c r="H9" s="150">
        <v>0</v>
      </c>
      <c r="I9" s="150">
        <v>2750000</v>
      </c>
      <c r="J9" s="150">
        <v>2750000</v>
      </c>
      <c r="K9" s="150">
        <v>0</v>
      </c>
      <c r="L9" s="150">
        <v>496715.80000000005</v>
      </c>
      <c r="M9" s="150">
        <v>0</v>
      </c>
      <c r="N9" s="150">
        <v>17323521.5</v>
      </c>
      <c r="P9" s="146"/>
      <c r="Q9" s="146"/>
    </row>
    <row r="10" spans="1:17" ht="39.6" customHeight="1" x14ac:dyDescent="0.2">
      <c r="A10" s="195"/>
      <c r="B10" s="194" t="s">
        <v>99</v>
      </c>
      <c r="C10" s="193" t="s">
        <v>5269</v>
      </c>
      <c r="D10" s="147">
        <v>80756.800000000003</v>
      </c>
      <c r="E10" s="150">
        <v>80756.800000000003</v>
      </c>
      <c r="F10" s="150">
        <v>64442.8</v>
      </c>
      <c r="G10" s="150">
        <v>1101.9000000000001</v>
      </c>
      <c r="H10" s="150"/>
      <c r="I10" s="150">
        <v>164061.20000000001</v>
      </c>
      <c r="J10" s="150">
        <v>164061.20000000001</v>
      </c>
      <c r="K10" s="150"/>
      <c r="L10" s="150">
        <v>944.2</v>
      </c>
      <c r="M10" s="150"/>
      <c r="N10" s="147">
        <v>244818</v>
      </c>
      <c r="P10" s="146"/>
      <c r="Q10" s="146"/>
    </row>
    <row r="11" spans="1:17" ht="37.5" x14ac:dyDescent="0.2">
      <c r="A11" s="195"/>
      <c r="B11" s="194" t="s">
        <v>99</v>
      </c>
      <c r="C11" s="193" t="s">
        <v>5268</v>
      </c>
      <c r="D11" s="147">
        <v>0</v>
      </c>
      <c r="E11" s="150">
        <v>0</v>
      </c>
      <c r="F11" s="150">
        <v>0</v>
      </c>
      <c r="G11" s="150"/>
      <c r="H11" s="150"/>
      <c r="I11" s="150">
        <v>3624.2</v>
      </c>
      <c r="J11" s="150">
        <v>3624.2</v>
      </c>
      <c r="K11" s="150"/>
      <c r="L11" s="150"/>
      <c r="M11" s="150"/>
      <c r="N11" s="147">
        <v>3624.2</v>
      </c>
      <c r="P11" s="146"/>
      <c r="Q11" s="146"/>
    </row>
    <row r="12" spans="1:17" ht="18.75" x14ac:dyDescent="0.2">
      <c r="A12" s="195"/>
      <c r="B12" s="194" t="s">
        <v>99</v>
      </c>
      <c r="C12" s="193" t="s">
        <v>5267</v>
      </c>
      <c r="D12" s="147">
        <v>1240424.8</v>
      </c>
      <c r="E12" s="150">
        <v>1240424.8</v>
      </c>
      <c r="F12" s="150">
        <v>1036015.5</v>
      </c>
      <c r="G12" s="150">
        <v>9573</v>
      </c>
      <c r="H12" s="150"/>
      <c r="I12" s="150">
        <v>20193.199999999997</v>
      </c>
      <c r="J12" s="150">
        <v>20193.199999999997</v>
      </c>
      <c r="K12" s="150"/>
      <c r="L12" s="150">
        <v>5271.7000000000007</v>
      </c>
      <c r="M12" s="150"/>
      <c r="N12" s="147">
        <v>1260618</v>
      </c>
      <c r="P12" s="146"/>
      <c r="Q12" s="146"/>
    </row>
    <row r="13" spans="1:17" ht="18.75" x14ac:dyDescent="0.2">
      <c r="A13" s="195"/>
      <c r="B13" s="194" t="s">
        <v>99</v>
      </c>
      <c r="C13" s="193" t="s">
        <v>5266</v>
      </c>
      <c r="D13" s="147">
        <v>134590.39999999999</v>
      </c>
      <c r="E13" s="150">
        <v>134590.39999999999</v>
      </c>
      <c r="F13" s="150">
        <v>110550</v>
      </c>
      <c r="G13" s="150">
        <v>1304.0999999999999</v>
      </c>
      <c r="H13" s="150"/>
      <c r="I13" s="150">
        <v>28861.9</v>
      </c>
      <c r="J13" s="150">
        <v>28861.9</v>
      </c>
      <c r="K13" s="150"/>
      <c r="L13" s="150">
        <v>2923.7000000000003</v>
      </c>
      <c r="M13" s="150"/>
      <c r="N13" s="147">
        <v>163452.29999999999</v>
      </c>
      <c r="P13" s="146"/>
      <c r="Q13" s="146"/>
    </row>
    <row r="14" spans="1:17" ht="18.75" x14ac:dyDescent="0.2">
      <c r="A14" s="195"/>
      <c r="B14" s="194" t="s">
        <v>99</v>
      </c>
      <c r="C14" s="193" t="s">
        <v>5265</v>
      </c>
      <c r="D14" s="147">
        <v>70504.800000000003</v>
      </c>
      <c r="E14" s="150">
        <v>70504.800000000003</v>
      </c>
      <c r="F14" s="150">
        <v>56682</v>
      </c>
      <c r="G14" s="150">
        <v>802.7</v>
      </c>
      <c r="H14" s="150"/>
      <c r="I14" s="150">
        <v>5604.9000000000005</v>
      </c>
      <c r="J14" s="150">
        <v>5604.9000000000005</v>
      </c>
      <c r="K14" s="150"/>
      <c r="L14" s="150">
        <v>976.60000000000036</v>
      </c>
      <c r="M14" s="150"/>
      <c r="N14" s="147">
        <v>76109.7</v>
      </c>
      <c r="P14" s="146"/>
      <c r="Q14" s="146"/>
    </row>
    <row r="15" spans="1:17" ht="15.75" x14ac:dyDescent="0.2">
      <c r="A15" s="192"/>
      <c r="B15" s="191"/>
      <c r="C15" s="190"/>
      <c r="D15" s="147"/>
      <c r="E15" s="147"/>
      <c r="F15" s="147"/>
      <c r="G15" s="147"/>
      <c r="H15" s="147"/>
      <c r="I15" s="147"/>
      <c r="J15" s="147"/>
      <c r="K15" s="147"/>
      <c r="L15" s="147"/>
      <c r="M15" s="147"/>
      <c r="N15" s="147"/>
      <c r="P15" s="146"/>
      <c r="Q15" s="146"/>
    </row>
    <row r="16" spans="1:17" ht="19.5" x14ac:dyDescent="0.2">
      <c r="A16" s="158"/>
      <c r="B16" s="157"/>
      <c r="C16" s="189" t="s">
        <v>5264</v>
      </c>
      <c r="D16" s="188">
        <v>2064879.9000000001</v>
      </c>
      <c r="E16" s="188">
        <v>2064879.9000000001</v>
      </c>
      <c r="F16" s="188">
        <v>1858394.4000000004</v>
      </c>
      <c r="G16" s="188">
        <v>16432.2</v>
      </c>
      <c r="H16" s="188">
        <v>0</v>
      </c>
      <c r="I16" s="188">
        <v>414450.80000000005</v>
      </c>
      <c r="J16" s="188">
        <v>414450.80000000005</v>
      </c>
      <c r="K16" s="188">
        <v>0</v>
      </c>
      <c r="L16" s="188">
        <v>79426.399999999994</v>
      </c>
      <c r="M16" s="188">
        <v>0</v>
      </c>
      <c r="N16" s="188">
        <v>2479330.7000000002</v>
      </c>
      <c r="P16" s="146"/>
      <c r="Q16" s="146"/>
    </row>
    <row r="17" spans="1:17" ht="15.75" x14ac:dyDescent="0.2">
      <c r="A17" s="187"/>
      <c r="B17" s="187"/>
      <c r="C17" s="187"/>
      <c r="D17" s="187"/>
      <c r="E17" s="187"/>
      <c r="F17" s="187"/>
      <c r="G17" s="187"/>
      <c r="H17" s="187"/>
      <c r="I17" s="187"/>
      <c r="J17" s="187"/>
      <c r="K17" s="187"/>
      <c r="L17" s="187"/>
      <c r="M17" s="187"/>
      <c r="N17" s="187"/>
      <c r="P17" s="146"/>
      <c r="Q17" s="146"/>
    </row>
    <row r="18" spans="1:17" ht="15.75" x14ac:dyDescent="0.2">
      <c r="A18" s="158"/>
      <c r="B18" s="157" t="s">
        <v>99</v>
      </c>
      <c r="C18" s="186" t="s">
        <v>5263</v>
      </c>
      <c r="D18" s="147">
        <v>87516</v>
      </c>
      <c r="E18" s="148">
        <v>87516</v>
      </c>
      <c r="F18" s="148">
        <v>79169</v>
      </c>
      <c r="G18" s="148">
        <v>314.8</v>
      </c>
      <c r="H18" s="148"/>
      <c r="I18" s="150">
        <v>11576</v>
      </c>
      <c r="J18" s="148">
        <v>11576</v>
      </c>
      <c r="K18" s="149"/>
      <c r="L18" s="149">
        <v>2067.8999999999996</v>
      </c>
      <c r="M18" s="148"/>
      <c r="N18" s="147">
        <v>99092</v>
      </c>
      <c r="P18" s="146"/>
      <c r="Q18" s="146"/>
    </row>
    <row r="19" spans="1:17" ht="15.75" x14ac:dyDescent="0.2">
      <c r="A19" s="181"/>
      <c r="B19" s="157" t="s">
        <v>99</v>
      </c>
      <c r="C19" s="185" t="s">
        <v>5262</v>
      </c>
      <c r="D19" s="147">
        <v>57651.3</v>
      </c>
      <c r="E19" s="148">
        <v>57651.3</v>
      </c>
      <c r="F19" s="148">
        <v>51889.599999999999</v>
      </c>
      <c r="G19" s="148">
        <v>442.3</v>
      </c>
      <c r="H19" s="149"/>
      <c r="I19" s="150">
        <v>8565</v>
      </c>
      <c r="J19" s="148">
        <v>8565</v>
      </c>
      <c r="K19" s="149"/>
      <c r="L19" s="149">
        <v>2276.2999999999997</v>
      </c>
      <c r="M19" s="148"/>
      <c r="N19" s="147">
        <v>66216.3</v>
      </c>
      <c r="P19" s="146"/>
      <c r="Q19" s="146"/>
    </row>
    <row r="20" spans="1:17" ht="15.75" x14ac:dyDescent="0.2">
      <c r="A20" s="181"/>
      <c r="B20" s="157" t="s">
        <v>99</v>
      </c>
      <c r="C20" s="185" t="s">
        <v>5261</v>
      </c>
      <c r="D20" s="147">
        <v>133886.80000000002</v>
      </c>
      <c r="E20" s="148">
        <v>133886.80000000002</v>
      </c>
      <c r="F20" s="148">
        <v>120091.70000000001</v>
      </c>
      <c r="G20" s="148">
        <v>1515.6</v>
      </c>
      <c r="H20" s="149"/>
      <c r="I20" s="150">
        <v>22623.200000000001</v>
      </c>
      <c r="J20" s="148">
        <v>22623.200000000001</v>
      </c>
      <c r="K20" s="149"/>
      <c r="L20" s="149">
        <v>4519.7999999999993</v>
      </c>
      <c r="M20" s="148"/>
      <c r="N20" s="147">
        <v>156510.00000000003</v>
      </c>
      <c r="P20" s="146"/>
      <c r="Q20" s="146"/>
    </row>
    <row r="21" spans="1:17" ht="15.75" x14ac:dyDescent="0.2">
      <c r="A21" s="181"/>
      <c r="B21" s="157" t="s">
        <v>99</v>
      </c>
      <c r="C21" s="184" t="s">
        <v>5260</v>
      </c>
      <c r="D21" s="147">
        <v>105447.09999999999</v>
      </c>
      <c r="E21" s="148">
        <v>105447.09999999999</v>
      </c>
      <c r="F21" s="148">
        <v>95112.5</v>
      </c>
      <c r="G21" s="148">
        <v>611.9</v>
      </c>
      <c r="H21" s="149"/>
      <c r="I21" s="150">
        <v>14026.899999999998</v>
      </c>
      <c r="J21" s="148">
        <v>14026.899999999998</v>
      </c>
      <c r="K21" s="149"/>
      <c r="L21" s="149">
        <v>2227.1999999999998</v>
      </c>
      <c r="M21" s="148"/>
      <c r="N21" s="147">
        <v>119473.99999999999</v>
      </c>
      <c r="P21" s="146"/>
      <c r="Q21" s="146"/>
    </row>
    <row r="22" spans="1:17" ht="15.75" x14ac:dyDescent="0.2">
      <c r="A22" s="181"/>
      <c r="B22" s="157" t="s">
        <v>99</v>
      </c>
      <c r="C22" s="184" t="s">
        <v>5259</v>
      </c>
      <c r="D22" s="147">
        <v>78323.899999999994</v>
      </c>
      <c r="E22" s="148">
        <v>78323.899999999994</v>
      </c>
      <c r="F22" s="148">
        <v>70405.3</v>
      </c>
      <c r="G22" s="148">
        <v>693.7</v>
      </c>
      <c r="H22" s="149"/>
      <c r="I22" s="150">
        <v>12570.5</v>
      </c>
      <c r="J22" s="148">
        <v>12570.5</v>
      </c>
      <c r="K22" s="149"/>
      <c r="L22" s="149">
        <v>1827.9999999999998</v>
      </c>
      <c r="M22" s="148"/>
      <c r="N22" s="147">
        <v>90894.399999999994</v>
      </c>
      <c r="P22" s="146"/>
      <c r="Q22" s="146"/>
    </row>
    <row r="23" spans="1:17" ht="15.75" x14ac:dyDescent="0.2">
      <c r="A23" s="181"/>
      <c r="B23" s="157" t="s">
        <v>99</v>
      </c>
      <c r="C23" s="184" t="s">
        <v>5258</v>
      </c>
      <c r="D23" s="147">
        <v>47503.199999999997</v>
      </c>
      <c r="E23" s="148">
        <v>47503.199999999997</v>
      </c>
      <c r="F23" s="148">
        <v>42820.5</v>
      </c>
      <c r="G23" s="148">
        <v>289.5</v>
      </c>
      <c r="H23" s="149"/>
      <c r="I23" s="150">
        <v>7313.7000000000007</v>
      </c>
      <c r="J23" s="148">
        <v>7313.7000000000007</v>
      </c>
      <c r="K23" s="149"/>
      <c r="L23" s="149">
        <v>1879</v>
      </c>
      <c r="M23" s="148"/>
      <c r="N23" s="147">
        <v>54816.899999999994</v>
      </c>
      <c r="P23" s="146"/>
      <c r="Q23" s="146"/>
    </row>
    <row r="24" spans="1:17" ht="15.75" x14ac:dyDescent="0.2">
      <c r="A24" s="181"/>
      <c r="B24" s="157" t="s">
        <v>99</v>
      </c>
      <c r="C24" s="184" t="s">
        <v>5257</v>
      </c>
      <c r="D24" s="147">
        <v>70629.099999999991</v>
      </c>
      <c r="E24" s="148">
        <v>70629.099999999991</v>
      </c>
      <c r="F24" s="148">
        <v>63307.9</v>
      </c>
      <c r="G24" s="148">
        <v>830.2</v>
      </c>
      <c r="H24" s="149"/>
      <c r="I24" s="150">
        <v>12044.5</v>
      </c>
      <c r="J24" s="148">
        <v>12044.5</v>
      </c>
      <c r="K24" s="149"/>
      <c r="L24" s="149">
        <v>3952.3</v>
      </c>
      <c r="M24" s="148"/>
      <c r="N24" s="147">
        <v>82673.599999999991</v>
      </c>
      <c r="P24" s="146"/>
      <c r="Q24" s="146"/>
    </row>
    <row r="25" spans="1:17" ht="15.75" x14ac:dyDescent="0.2">
      <c r="A25" s="181"/>
      <c r="B25" s="157" t="s">
        <v>99</v>
      </c>
      <c r="C25" s="183" t="s">
        <v>5256</v>
      </c>
      <c r="D25" s="147">
        <v>66142</v>
      </c>
      <c r="E25" s="148">
        <v>66142</v>
      </c>
      <c r="F25" s="148">
        <v>59670.400000000001</v>
      </c>
      <c r="G25" s="148">
        <v>351.2</v>
      </c>
      <c r="H25" s="149"/>
      <c r="I25" s="150">
        <v>10415.5</v>
      </c>
      <c r="J25" s="148">
        <v>10415.5</v>
      </c>
      <c r="K25" s="149"/>
      <c r="L25" s="149">
        <v>3276.2000000000003</v>
      </c>
      <c r="M25" s="148"/>
      <c r="N25" s="147">
        <v>76557.5</v>
      </c>
      <c r="P25" s="146"/>
      <c r="Q25" s="146"/>
    </row>
    <row r="26" spans="1:17" ht="15.75" x14ac:dyDescent="0.2">
      <c r="A26" s="181"/>
      <c r="B26" s="157" t="s">
        <v>99</v>
      </c>
      <c r="C26" s="182" t="s">
        <v>5255</v>
      </c>
      <c r="D26" s="147">
        <v>67714.700000000012</v>
      </c>
      <c r="E26" s="148">
        <v>67714.700000000012</v>
      </c>
      <c r="F26" s="148">
        <v>61120.4</v>
      </c>
      <c r="G26" s="148">
        <v>371.1</v>
      </c>
      <c r="H26" s="149"/>
      <c r="I26" s="150">
        <v>8606</v>
      </c>
      <c r="J26" s="148">
        <v>8606</v>
      </c>
      <c r="K26" s="149"/>
      <c r="L26" s="149">
        <v>1405.1</v>
      </c>
      <c r="M26" s="148"/>
      <c r="N26" s="147">
        <v>76320.700000000012</v>
      </c>
      <c r="P26" s="146"/>
      <c r="Q26" s="146"/>
    </row>
    <row r="27" spans="1:17" ht="15.75" x14ac:dyDescent="0.2">
      <c r="A27" s="181"/>
      <c r="B27" s="157" t="s">
        <v>99</v>
      </c>
      <c r="C27" s="156" t="s">
        <v>5254</v>
      </c>
      <c r="D27" s="147">
        <v>32080.5</v>
      </c>
      <c r="E27" s="148">
        <v>32080.5</v>
      </c>
      <c r="F27" s="148">
        <v>28714.300000000003</v>
      </c>
      <c r="G27" s="148">
        <v>392.1</v>
      </c>
      <c r="H27" s="149"/>
      <c r="I27" s="150">
        <v>14408.2</v>
      </c>
      <c r="J27" s="148">
        <v>14408.2</v>
      </c>
      <c r="K27" s="149"/>
      <c r="L27" s="149">
        <v>1178.5</v>
      </c>
      <c r="M27" s="148"/>
      <c r="N27" s="147">
        <v>46488.7</v>
      </c>
      <c r="P27" s="146"/>
      <c r="Q27" s="146"/>
    </row>
    <row r="28" spans="1:17" ht="15.75" x14ac:dyDescent="0.2">
      <c r="A28" s="181"/>
      <c r="B28" s="157" t="s">
        <v>99</v>
      </c>
      <c r="C28" s="156" t="s">
        <v>5253</v>
      </c>
      <c r="D28" s="147">
        <v>97081.799999999988</v>
      </c>
      <c r="E28" s="148">
        <v>97081.799999999988</v>
      </c>
      <c r="F28" s="148">
        <v>87642.2</v>
      </c>
      <c r="G28" s="148">
        <v>502.9</v>
      </c>
      <c r="H28" s="149"/>
      <c r="I28" s="150">
        <v>14897.900000000001</v>
      </c>
      <c r="J28" s="148">
        <v>14897.900000000001</v>
      </c>
      <c r="K28" s="149"/>
      <c r="L28" s="149">
        <v>1433.5</v>
      </c>
      <c r="M28" s="148"/>
      <c r="N28" s="147">
        <v>111979.69999999998</v>
      </c>
      <c r="P28" s="146"/>
      <c r="Q28" s="146"/>
    </row>
    <row r="29" spans="1:17" ht="15.75" x14ac:dyDescent="0.2">
      <c r="A29" s="181"/>
      <c r="B29" s="157" t="s">
        <v>99</v>
      </c>
      <c r="C29" s="156" t="s">
        <v>5252</v>
      </c>
      <c r="D29" s="147">
        <v>75152.2</v>
      </c>
      <c r="E29" s="148">
        <v>75152.2</v>
      </c>
      <c r="F29" s="148">
        <v>67334.399999999994</v>
      </c>
      <c r="G29" s="148">
        <v>924.3</v>
      </c>
      <c r="H29" s="149"/>
      <c r="I29" s="150">
        <v>11208.9</v>
      </c>
      <c r="J29" s="148">
        <v>11208.9</v>
      </c>
      <c r="K29" s="149"/>
      <c r="L29" s="149">
        <v>2558.8999999999996</v>
      </c>
      <c r="M29" s="148"/>
      <c r="N29" s="147">
        <v>86361.099999999991</v>
      </c>
      <c r="P29" s="146"/>
      <c r="Q29" s="146"/>
    </row>
    <row r="30" spans="1:17" ht="15.75" x14ac:dyDescent="0.2">
      <c r="A30" s="181"/>
      <c r="B30" s="157" t="s">
        <v>99</v>
      </c>
      <c r="C30" s="156" t="s">
        <v>5251</v>
      </c>
      <c r="D30" s="147">
        <v>167367.5</v>
      </c>
      <c r="E30" s="148">
        <v>167367.5</v>
      </c>
      <c r="F30" s="148">
        <v>151230.5</v>
      </c>
      <c r="G30" s="148">
        <v>755.5</v>
      </c>
      <c r="H30" s="149"/>
      <c r="I30" s="150">
        <v>22738.2</v>
      </c>
      <c r="J30" s="148">
        <v>22738.2</v>
      </c>
      <c r="K30" s="149"/>
      <c r="L30" s="149">
        <v>3763</v>
      </c>
      <c r="M30" s="148"/>
      <c r="N30" s="147">
        <v>190105.7</v>
      </c>
      <c r="P30" s="146"/>
      <c r="Q30" s="146"/>
    </row>
    <row r="31" spans="1:17" ht="15.75" x14ac:dyDescent="0.2">
      <c r="A31" s="181"/>
      <c r="B31" s="157" t="s">
        <v>99</v>
      </c>
      <c r="C31" s="156" t="s">
        <v>5250</v>
      </c>
      <c r="D31" s="147">
        <v>100607.8</v>
      </c>
      <c r="E31" s="148">
        <v>100607.8</v>
      </c>
      <c r="F31" s="148">
        <v>90413</v>
      </c>
      <c r="G31" s="148">
        <v>1001.8</v>
      </c>
      <c r="H31" s="149"/>
      <c r="I31" s="150">
        <v>18373.2</v>
      </c>
      <c r="J31" s="148">
        <v>18373.2</v>
      </c>
      <c r="K31" s="149"/>
      <c r="L31" s="149">
        <v>2274.6999999999998</v>
      </c>
      <c r="M31" s="148"/>
      <c r="N31" s="147">
        <v>118981</v>
      </c>
      <c r="P31" s="146"/>
      <c r="Q31" s="146"/>
    </row>
    <row r="32" spans="1:17" ht="15.75" x14ac:dyDescent="0.2">
      <c r="A32" s="181"/>
      <c r="B32" s="157" t="s">
        <v>99</v>
      </c>
      <c r="C32" s="156" t="s">
        <v>5249</v>
      </c>
      <c r="D32" s="147">
        <v>42523.3</v>
      </c>
      <c r="E32" s="148">
        <v>42523.3</v>
      </c>
      <c r="F32" s="148">
        <v>38362.300000000003</v>
      </c>
      <c r="G32" s="148">
        <v>224.8</v>
      </c>
      <c r="H32" s="149"/>
      <c r="I32" s="150">
        <v>5366.2</v>
      </c>
      <c r="J32" s="148">
        <v>5366.2</v>
      </c>
      <c r="K32" s="149"/>
      <c r="L32" s="149">
        <v>1020.7</v>
      </c>
      <c r="M32" s="148"/>
      <c r="N32" s="147">
        <v>47889.5</v>
      </c>
      <c r="P32" s="146"/>
      <c r="Q32" s="146"/>
    </row>
    <row r="33" spans="1:17" ht="15.75" x14ac:dyDescent="0.2">
      <c r="A33" s="181"/>
      <c r="B33" s="157" t="s">
        <v>99</v>
      </c>
      <c r="C33" s="156" t="s">
        <v>5248</v>
      </c>
      <c r="D33" s="147">
        <v>36218.500000000007</v>
      </c>
      <c r="E33" s="148">
        <v>36218.500000000007</v>
      </c>
      <c r="F33" s="148">
        <v>32618.300000000003</v>
      </c>
      <c r="G33" s="148">
        <v>222.3</v>
      </c>
      <c r="H33" s="149"/>
      <c r="I33" s="150">
        <v>7244.9</v>
      </c>
      <c r="J33" s="148">
        <v>7244.9</v>
      </c>
      <c r="K33" s="149"/>
      <c r="L33" s="149">
        <v>1175.5</v>
      </c>
      <c r="M33" s="148"/>
      <c r="N33" s="147">
        <v>43463.400000000009</v>
      </c>
      <c r="P33" s="146"/>
      <c r="Q33" s="146"/>
    </row>
    <row r="34" spans="1:17" ht="15.75" x14ac:dyDescent="0.2">
      <c r="A34" s="181"/>
      <c r="B34" s="157" t="s">
        <v>99</v>
      </c>
      <c r="C34" s="156" t="s">
        <v>5247</v>
      </c>
      <c r="D34" s="147">
        <v>57469.7</v>
      </c>
      <c r="E34" s="148">
        <v>57469.7</v>
      </c>
      <c r="F34" s="148">
        <v>51547.199999999997</v>
      </c>
      <c r="G34" s="148">
        <v>663.2</v>
      </c>
      <c r="H34" s="149"/>
      <c r="I34" s="150">
        <v>10788</v>
      </c>
      <c r="J34" s="148">
        <v>10788</v>
      </c>
      <c r="K34" s="149"/>
      <c r="L34" s="149">
        <v>3921.3</v>
      </c>
      <c r="M34" s="148"/>
      <c r="N34" s="147">
        <v>68257.7</v>
      </c>
      <c r="P34" s="146"/>
      <c r="Q34" s="146"/>
    </row>
    <row r="35" spans="1:17" ht="15.75" x14ac:dyDescent="0.2">
      <c r="A35" s="181"/>
      <c r="B35" s="157" t="s">
        <v>99</v>
      </c>
      <c r="C35" s="156" t="s">
        <v>5246</v>
      </c>
      <c r="D35" s="147">
        <v>76947.400000000009</v>
      </c>
      <c r="E35" s="148">
        <v>76947.400000000009</v>
      </c>
      <c r="F35" s="148">
        <v>68642.600000000006</v>
      </c>
      <c r="G35" s="148">
        <v>1145.5</v>
      </c>
      <c r="H35" s="149"/>
      <c r="I35" s="150">
        <v>18896.099999999999</v>
      </c>
      <c r="J35" s="148">
        <v>18896.099999999999</v>
      </c>
      <c r="K35" s="149"/>
      <c r="L35" s="149">
        <v>6509.4</v>
      </c>
      <c r="M35" s="148"/>
      <c r="N35" s="147">
        <v>95843.5</v>
      </c>
      <c r="P35" s="146"/>
      <c r="Q35" s="146"/>
    </row>
    <row r="36" spans="1:17" ht="15.75" x14ac:dyDescent="0.2">
      <c r="A36" s="181"/>
      <c r="B36" s="157" t="s">
        <v>99</v>
      </c>
      <c r="C36" s="156" t="s">
        <v>5245</v>
      </c>
      <c r="D36" s="147">
        <v>20784.3</v>
      </c>
      <c r="E36" s="148">
        <v>20784.3</v>
      </c>
      <c r="F36" s="148">
        <v>18151.8</v>
      </c>
      <c r="G36" s="148">
        <v>605.6</v>
      </c>
      <c r="H36" s="149"/>
      <c r="I36" s="150">
        <v>5576.9</v>
      </c>
      <c r="J36" s="148">
        <v>5576.9</v>
      </c>
      <c r="K36" s="149"/>
      <c r="L36" s="149">
        <v>1028</v>
      </c>
      <c r="M36" s="148"/>
      <c r="N36" s="147">
        <v>26361.199999999997</v>
      </c>
      <c r="P36" s="146"/>
      <c r="Q36" s="146"/>
    </row>
    <row r="37" spans="1:17" ht="15.75" x14ac:dyDescent="0.2">
      <c r="A37" s="181"/>
      <c r="B37" s="157" t="s">
        <v>99</v>
      </c>
      <c r="C37" s="156" t="s">
        <v>5244</v>
      </c>
      <c r="D37" s="147">
        <v>72208.800000000003</v>
      </c>
      <c r="E37" s="148">
        <v>72208.800000000003</v>
      </c>
      <c r="F37" s="148">
        <v>65159.3</v>
      </c>
      <c r="G37" s="148">
        <v>354.2</v>
      </c>
      <c r="H37" s="149"/>
      <c r="I37" s="150">
        <v>10016.299999999999</v>
      </c>
      <c r="J37" s="148">
        <v>10016.299999999999</v>
      </c>
      <c r="K37" s="149"/>
      <c r="L37" s="149">
        <v>1332.7</v>
      </c>
      <c r="M37" s="148"/>
      <c r="N37" s="147">
        <v>82225.100000000006</v>
      </c>
      <c r="P37" s="146"/>
      <c r="Q37" s="146"/>
    </row>
    <row r="38" spans="1:17" ht="15.75" x14ac:dyDescent="0.2">
      <c r="A38" s="181"/>
      <c r="B38" s="157" t="s">
        <v>99</v>
      </c>
      <c r="C38" s="156" t="s">
        <v>5243</v>
      </c>
      <c r="D38" s="147">
        <v>67122.8</v>
      </c>
      <c r="E38" s="148">
        <v>67122.8</v>
      </c>
      <c r="F38" s="148">
        <v>60226.700000000004</v>
      </c>
      <c r="G38" s="148">
        <v>704.4</v>
      </c>
      <c r="H38" s="149"/>
      <c r="I38" s="150">
        <v>9798.9</v>
      </c>
      <c r="J38" s="148">
        <v>9798.9</v>
      </c>
      <c r="K38" s="149"/>
      <c r="L38" s="149">
        <v>1557.7999999999997</v>
      </c>
      <c r="M38" s="148"/>
      <c r="N38" s="147">
        <v>76921.7</v>
      </c>
      <c r="P38" s="146"/>
      <c r="Q38" s="146"/>
    </row>
    <row r="39" spans="1:17" ht="15.75" x14ac:dyDescent="0.2">
      <c r="A39" s="181"/>
      <c r="B39" s="157" t="s">
        <v>99</v>
      </c>
      <c r="C39" s="156" t="s">
        <v>5242</v>
      </c>
      <c r="D39" s="147">
        <v>63476.69999999999</v>
      </c>
      <c r="E39" s="148">
        <v>63476.69999999999</v>
      </c>
      <c r="F39" s="148">
        <v>57157.899999999994</v>
      </c>
      <c r="G39" s="148">
        <v>466.6</v>
      </c>
      <c r="H39" s="149"/>
      <c r="I39" s="150">
        <v>8242.4000000000015</v>
      </c>
      <c r="J39" s="148">
        <v>8242.4000000000015</v>
      </c>
      <c r="K39" s="149"/>
      <c r="L39" s="149">
        <v>1437.4</v>
      </c>
      <c r="M39" s="148"/>
      <c r="N39" s="147">
        <v>71719.099999999991</v>
      </c>
      <c r="P39" s="146"/>
      <c r="Q39" s="146"/>
    </row>
    <row r="40" spans="1:17" ht="15.75" x14ac:dyDescent="0.2">
      <c r="A40" s="181"/>
      <c r="B40" s="157" t="s">
        <v>99</v>
      </c>
      <c r="C40" s="156" t="s">
        <v>5241</v>
      </c>
      <c r="D40" s="147">
        <v>61373.000000000007</v>
      </c>
      <c r="E40" s="148">
        <v>61373.000000000007</v>
      </c>
      <c r="F40" s="148">
        <v>55326.100000000006</v>
      </c>
      <c r="G40" s="148">
        <v>351.9</v>
      </c>
      <c r="H40" s="149"/>
      <c r="I40" s="150">
        <v>8371.9</v>
      </c>
      <c r="J40" s="148">
        <v>8371.9</v>
      </c>
      <c r="K40" s="149"/>
      <c r="L40" s="149">
        <v>1325.4</v>
      </c>
      <c r="M40" s="148"/>
      <c r="N40" s="147">
        <v>69744.900000000009</v>
      </c>
      <c r="P40" s="146"/>
      <c r="Q40" s="146"/>
    </row>
    <row r="41" spans="1:17" ht="15.75" x14ac:dyDescent="0.2">
      <c r="A41" s="181"/>
      <c r="B41" s="157" t="s">
        <v>99</v>
      </c>
      <c r="C41" s="156" t="s">
        <v>5240</v>
      </c>
      <c r="D41" s="147">
        <v>379651.5</v>
      </c>
      <c r="E41" s="148">
        <v>379651.5</v>
      </c>
      <c r="F41" s="148">
        <v>342280.5</v>
      </c>
      <c r="G41" s="148">
        <v>2696.8</v>
      </c>
      <c r="H41" s="149"/>
      <c r="I41" s="150">
        <v>140781.5</v>
      </c>
      <c r="J41" s="148">
        <v>140781.5</v>
      </c>
      <c r="K41" s="149"/>
      <c r="L41" s="149">
        <v>25477.8</v>
      </c>
      <c r="M41" s="148"/>
      <c r="N41" s="147">
        <v>520433</v>
      </c>
      <c r="P41" s="146"/>
      <c r="Q41" s="146"/>
    </row>
    <row r="42" spans="1:17" ht="15.75" x14ac:dyDescent="0.2">
      <c r="A42" s="158"/>
      <c r="B42" s="157"/>
      <c r="C42" s="156"/>
      <c r="D42" s="147"/>
      <c r="E42" s="148"/>
      <c r="F42" s="148"/>
      <c r="G42" s="148"/>
      <c r="H42" s="149"/>
      <c r="I42" s="150"/>
      <c r="J42" s="148"/>
      <c r="K42" s="149"/>
      <c r="L42" s="149"/>
      <c r="M42" s="148"/>
      <c r="N42" s="147"/>
      <c r="P42" s="146"/>
      <c r="Q42" s="146"/>
    </row>
    <row r="43" spans="1:17" ht="19.5" x14ac:dyDescent="0.2">
      <c r="A43" s="167"/>
      <c r="B43" s="169"/>
      <c r="C43" s="178" t="s">
        <v>5239</v>
      </c>
      <c r="D43" s="163">
        <v>596677.9</v>
      </c>
      <c r="E43" s="163">
        <v>596677.9</v>
      </c>
      <c r="F43" s="163">
        <v>537331.6</v>
      </c>
      <c r="G43" s="163">
        <v>4702</v>
      </c>
      <c r="H43" s="163">
        <v>0</v>
      </c>
      <c r="I43" s="163">
        <v>103895.00000000001</v>
      </c>
      <c r="J43" s="163">
        <v>103895.00000000001</v>
      </c>
      <c r="K43" s="163">
        <v>0</v>
      </c>
      <c r="L43" s="163">
        <v>16412.8</v>
      </c>
      <c r="M43" s="163">
        <v>0</v>
      </c>
      <c r="N43" s="163">
        <v>700572.9</v>
      </c>
      <c r="P43" s="146"/>
      <c r="Q43" s="146"/>
    </row>
    <row r="44" spans="1:17" ht="15.75" x14ac:dyDescent="0.2">
      <c r="A44" s="167"/>
      <c r="B44" s="169"/>
      <c r="C44" s="177"/>
      <c r="D44" s="150"/>
      <c r="E44" s="150"/>
      <c r="F44" s="150"/>
      <c r="G44" s="148"/>
      <c r="H44" s="150"/>
      <c r="I44" s="150"/>
      <c r="J44" s="150"/>
      <c r="K44" s="150"/>
      <c r="L44" s="149"/>
      <c r="M44" s="150"/>
      <c r="N44" s="150"/>
      <c r="P44" s="146"/>
      <c r="Q44" s="146"/>
    </row>
    <row r="45" spans="1:17" ht="15.75" x14ac:dyDescent="0.2">
      <c r="A45" s="180"/>
      <c r="B45" s="169" t="s">
        <v>99</v>
      </c>
      <c r="C45" s="171" t="s">
        <v>5238</v>
      </c>
      <c r="D45" s="147">
        <v>121616.90000000001</v>
      </c>
      <c r="E45" s="148">
        <v>121616.90000000001</v>
      </c>
      <c r="F45" s="148">
        <v>109306</v>
      </c>
      <c r="G45" s="148">
        <v>1223.0999999999999</v>
      </c>
      <c r="H45" s="148"/>
      <c r="I45" s="150">
        <v>18364.5</v>
      </c>
      <c r="J45" s="148">
        <v>18364.5</v>
      </c>
      <c r="K45" s="149"/>
      <c r="L45" s="149">
        <v>4870.2000000000007</v>
      </c>
      <c r="M45" s="148"/>
      <c r="N45" s="147">
        <v>139981.40000000002</v>
      </c>
      <c r="P45" s="146"/>
      <c r="Q45" s="146"/>
    </row>
    <row r="46" spans="1:17" ht="15.75" x14ac:dyDescent="0.2">
      <c r="A46" s="180"/>
      <c r="B46" s="169" t="s">
        <v>99</v>
      </c>
      <c r="C46" s="171" t="s">
        <v>5237</v>
      </c>
      <c r="D46" s="147">
        <v>62574.5</v>
      </c>
      <c r="E46" s="148">
        <v>62574.5</v>
      </c>
      <c r="F46" s="148">
        <v>55674.5</v>
      </c>
      <c r="G46" s="148">
        <v>1214</v>
      </c>
      <c r="H46" s="148"/>
      <c r="I46" s="150">
        <v>25682</v>
      </c>
      <c r="J46" s="148">
        <v>25682</v>
      </c>
      <c r="K46" s="149"/>
      <c r="L46" s="149">
        <v>2803.7</v>
      </c>
      <c r="M46" s="148"/>
      <c r="N46" s="147">
        <v>88256.5</v>
      </c>
      <c r="P46" s="146"/>
      <c r="Q46" s="146"/>
    </row>
    <row r="47" spans="1:17" ht="15.75" x14ac:dyDescent="0.2">
      <c r="A47" s="180"/>
      <c r="B47" s="169" t="s">
        <v>99</v>
      </c>
      <c r="C47" s="171" t="s">
        <v>5236</v>
      </c>
      <c r="D47" s="147">
        <v>0</v>
      </c>
      <c r="E47" s="148"/>
      <c r="F47" s="148"/>
      <c r="G47" s="148"/>
      <c r="H47" s="148"/>
      <c r="I47" s="150"/>
      <c r="J47" s="148"/>
      <c r="K47" s="149"/>
      <c r="L47" s="149"/>
      <c r="M47" s="148"/>
      <c r="N47" s="147"/>
      <c r="P47" s="146"/>
      <c r="Q47" s="146"/>
    </row>
    <row r="48" spans="1:17" ht="15.75" x14ac:dyDescent="0.2">
      <c r="A48" s="180"/>
      <c r="B48" s="169" t="s">
        <v>99</v>
      </c>
      <c r="C48" s="171" t="s">
        <v>5235</v>
      </c>
      <c r="D48" s="147">
        <v>58458.500000000007</v>
      </c>
      <c r="E48" s="148">
        <v>58458.500000000007</v>
      </c>
      <c r="F48" s="148">
        <v>52273.700000000004</v>
      </c>
      <c r="G48" s="148">
        <v>996.9</v>
      </c>
      <c r="H48" s="148"/>
      <c r="I48" s="150">
        <v>11379.6</v>
      </c>
      <c r="J48" s="148">
        <v>11379.6</v>
      </c>
      <c r="K48" s="149"/>
      <c r="L48" s="149">
        <v>3757.2999999999997</v>
      </c>
      <c r="M48" s="148"/>
      <c r="N48" s="147">
        <v>69838.100000000006</v>
      </c>
      <c r="P48" s="146"/>
      <c r="Q48" s="146"/>
    </row>
    <row r="49" spans="1:17" ht="15.75" x14ac:dyDescent="0.2">
      <c r="A49" s="180"/>
      <c r="B49" s="169" t="s">
        <v>99</v>
      </c>
      <c r="C49" s="171" t="s">
        <v>5234</v>
      </c>
      <c r="D49" s="147">
        <v>206311.5</v>
      </c>
      <c r="E49" s="148">
        <v>206311.5</v>
      </c>
      <c r="F49" s="148">
        <v>186868.5</v>
      </c>
      <c r="G49" s="148">
        <v>527.5</v>
      </c>
      <c r="H49" s="148"/>
      <c r="I49" s="150">
        <v>30653</v>
      </c>
      <c r="J49" s="148">
        <v>30653</v>
      </c>
      <c r="K49" s="149"/>
      <c r="L49" s="149">
        <v>1779.5</v>
      </c>
      <c r="M49" s="148"/>
      <c r="N49" s="147">
        <v>236964.5</v>
      </c>
      <c r="P49" s="146"/>
      <c r="Q49" s="146"/>
    </row>
    <row r="50" spans="1:17" ht="15.75" x14ac:dyDescent="0.2">
      <c r="A50" s="180"/>
      <c r="B50" s="169" t="s">
        <v>99</v>
      </c>
      <c r="C50" s="171" t="s">
        <v>5233</v>
      </c>
      <c r="D50" s="147">
        <v>75649.3</v>
      </c>
      <c r="E50" s="148">
        <v>75649.3</v>
      </c>
      <c r="F50" s="148">
        <v>68224.899999999994</v>
      </c>
      <c r="G50" s="148">
        <v>275.3</v>
      </c>
      <c r="H50" s="148"/>
      <c r="I50" s="150">
        <v>8989.2999999999993</v>
      </c>
      <c r="J50" s="148">
        <v>8989.2999999999993</v>
      </c>
      <c r="K50" s="149"/>
      <c r="L50" s="149">
        <v>1749.9</v>
      </c>
      <c r="M50" s="148"/>
      <c r="N50" s="147">
        <v>84638.6</v>
      </c>
      <c r="P50" s="146"/>
      <c r="Q50" s="146"/>
    </row>
    <row r="51" spans="1:17" ht="15.75" x14ac:dyDescent="0.2">
      <c r="A51" s="180"/>
      <c r="B51" s="169" t="s">
        <v>99</v>
      </c>
      <c r="C51" s="171" t="s">
        <v>5232</v>
      </c>
      <c r="D51" s="147">
        <v>72067.199999999997</v>
      </c>
      <c r="E51" s="148">
        <v>72067.199999999997</v>
      </c>
      <c r="F51" s="148">
        <v>64984</v>
      </c>
      <c r="G51" s="148">
        <v>465.2</v>
      </c>
      <c r="H51" s="148"/>
      <c r="I51" s="150">
        <v>8826.6</v>
      </c>
      <c r="J51" s="148">
        <v>8826.6</v>
      </c>
      <c r="K51" s="149"/>
      <c r="L51" s="149">
        <v>1452.2</v>
      </c>
      <c r="M51" s="148"/>
      <c r="N51" s="147">
        <v>80893.8</v>
      </c>
      <c r="P51" s="146"/>
      <c r="Q51" s="146"/>
    </row>
    <row r="52" spans="1:17" ht="15.75" x14ac:dyDescent="0.2">
      <c r="A52" s="179"/>
      <c r="B52" s="169"/>
      <c r="C52" s="171"/>
      <c r="D52" s="147"/>
      <c r="E52" s="148"/>
      <c r="F52" s="148"/>
      <c r="G52" s="148"/>
      <c r="H52" s="149"/>
      <c r="I52" s="150"/>
      <c r="J52" s="148"/>
      <c r="K52" s="149"/>
      <c r="L52" s="149"/>
      <c r="M52" s="148"/>
      <c r="N52" s="147"/>
      <c r="P52" s="146"/>
      <c r="Q52" s="146"/>
    </row>
    <row r="53" spans="1:17" ht="19.5" x14ac:dyDescent="0.2">
      <c r="A53" s="167"/>
      <c r="B53" s="169"/>
      <c r="C53" s="178" t="s">
        <v>5231</v>
      </c>
      <c r="D53" s="163">
        <v>699669.2</v>
      </c>
      <c r="E53" s="163">
        <v>699669.2</v>
      </c>
      <c r="F53" s="163">
        <v>630809.10000000009</v>
      </c>
      <c r="G53" s="163">
        <v>4597.6000000000004</v>
      </c>
      <c r="H53" s="163">
        <v>0</v>
      </c>
      <c r="I53" s="163">
        <v>118565.19999999998</v>
      </c>
      <c r="J53" s="163">
        <v>118565.19999999998</v>
      </c>
      <c r="K53" s="163">
        <v>0</v>
      </c>
      <c r="L53" s="163">
        <v>15077.000000000002</v>
      </c>
      <c r="M53" s="163">
        <v>0</v>
      </c>
      <c r="N53" s="163">
        <v>818234.39999999991</v>
      </c>
      <c r="P53" s="146"/>
      <c r="Q53" s="146"/>
    </row>
    <row r="54" spans="1:17" ht="15.75" x14ac:dyDescent="0.2">
      <c r="A54" s="167"/>
      <c r="B54" s="169"/>
      <c r="C54" s="177"/>
      <c r="D54" s="150"/>
      <c r="E54" s="150"/>
      <c r="F54" s="150"/>
      <c r="G54" s="148"/>
      <c r="H54" s="150"/>
      <c r="I54" s="150"/>
      <c r="J54" s="150"/>
      <c r="K54" s="150"/>
      <c r="L54" s="149"/>
      <c r="M54" s="150"/>
      <c r="N54" s="150"/>
      <c r="P54" s="146"/>
      <c r="Q54" s="146"/>
    </row>
    <row r="55" spans="1:17" ht="15.75" x14ac:dyDescent="0.2">
      <c r="A55" s="179"/>
      <c r="B55" s="169" t="s">
        <v>99</v>
      </c>
      <c r="C55" s="170" t="s">
        <v>5230</v>
      </c>
      <c r="D55" s="147">
        <v>33386.799999999996</v>
      </c>
      <c r="E55" s="148">
        <v>33386.799999999996</v>
      </c>
      <c r="F55" s="148">
        <v>30053.5</v>
      </c>
      <c r="G55" s="148">
        <v>231.6</v>
      </c>
      <c r="H55" s="148"/>
      <c r="I55" s="150">
        <v>7052.4</v>
      </c>
      <c r="J55" s="148">
        <v>7052.4</v>
      </c>
      <c r="K55" s="149"/>
      <c r="L55" s="149">
        <v>859.4</v>
      </c>
      <c r="M55" s="148"/>
      <c r="N55" s="147">
        <v>40439.199999999997</v>
      </c>
      <c r="P55" s="146"/>
      <c r="Q55" s="146"/>
    </row>
    <row r="56" spans="1:17" ht="15.75" x14ac:dyDescent="0.2">
      <c r="A56" s="179"/>
      <c r="B56" s="169" t="s">
        <v>99</v>
      </c>
      <c r="C56" s="170" t="s">
        <v>5229</v>
      </c>
      <c r="D56" s="147">
        <v>99073.299999999988</v>
      </c>
      <c r="E56" s="148">
        <v>99073.299999999988</v>
      </c>
      <c r="F56" s="148">
        <v>89464.7</v>
      </c>
      <c r="G56" s="148">
        <v>432</v>
      </c>
      <c r="H56" s="148"/>
      <c r="I56" s="150">
        <v>16834.099999999999</v>
      </c>
      <c r="J56" s="148">
        <v>16834.099999999999</v>
      </c>
      <c r="K56" s="149"/>
      <c r="L56" s="149">
        <v>1825</v>
      </c>
      <c r="M56" s="148"/>
      <c r="N56" s="147">
        <v>115907.4</v>
      </c>
      <c r="P56" s="146"/>
      <c r="Q56" s="146"/>
    </row>
    <row r="57" spans="1:17" ht="15.75" x14ac:dyDescent="0.2">
      <c r="A57" s="179"/>
      <c r="B57" s="169" t="s">
        <v>99</v>
      </c>
      <c r="C57" s="170" t="s">
        <v>5228</v>
      </c>
      <c r="D57" s="147">
        <v>104924.00000000001</v>
      </c>
      <c r="E57" s="148">
        <v>104924.00000000001</v>
      </c>
      <c r="F57" s="148">
        <v>94400.200000000012</v>
      </c>
      <c r="G57" s="148">
        <v>919.8</v>
      </c>
      <c r="H57" s="148"/>
      <c r="I57" s="150">
        <v>16968.8</v>
      </c>
      <c r="J57" s="148">
        <v>16968.8</v>
      </c>
      <c r="K57" s="149"/>
      <c r="L57" s="149">
        <v>2947.8</v>
      </c>
      <c r="M57" s="148"/>
      <c r="N57" s="147">
        <v>121892.80000000002</v>
      </c>
      <c r="P57" s="146"/>
      <c r="Q57" s="146"/>
    </row>
    <row r="58" spans="1:17" ht="15.75" x14ac:dyDescent="0.2">
      <c r="A58" s="179"/>
      <c r="B58" s="169" t="s">
        <v>99</v>
      </c>
      <c r="C58" s="170" t="s">
        <v>5227</v>
      </c>
      <c r="D58" s="147"/>
      <c r="E58" s="148"/>
      <c r="F58" s="148"/>
      <c r="G58" s="148"/>
      <c r="H58" s="148"/>
      <c r="I58" s="150"/>
      <c r="J58" s="148"/>
      <c r="K58" s="149"/>
      <c r="L58" s="149"/>
      <c r="M58" s="148"/>
      <c r="N58" s="147">
        <v>0</v>
      </c>
      <c r="P58" s="146"/>
      <c r="Q58" s="146"/>
    </row>
    <row r="59" spans="1:17" ht="15.75" x14ac:dyDescent="0.2">
      <c r="A59" s="179"/>
      <c r="B59" s="169" t="s">
        <v>99</v>
      </c>
      <c r="C59" s="170" t="s">
        <v>5326</v>
      </c>
      <c r="D59" s="147">
        <v>113068.2</v>
      </c>
      <c r="E59" s="148">
        <v>113068.2</v>
      </c>
      <c r="F59" s="148">
        <v>102006.3</v>
      </c>
      <c r="G59" s="148">
        <v>674.2</v>
      </c>
      <c r="H59" s="148"/>
      <c r="I59" s="150">
        <v>14347.7</v>
      </c>
      <c r="J59" s="148">
        <v>14347.7</v>
      </c>
      <c r="K59" s="149"/>
      <c r="L59" s="149">
        <v>2309</v>
      </c>
      <c r="M59" s="148"/>
      <c r="N59" s="147">
        <v>127415.9</v>
      </c>
      <c r="P59" s="146"/>
      <c r="Q59" s="146"/>
    </row>
    <row r="60" spans="1:17" ht="15.75" x14ac:dyDescent="0.2">
      <c r="A60" s="179"/>
      <c r="B60" s="169" t="s">
        <v>99</v>
      </c>
      <c r="C60" s="170" t="s">
        <v>5226</v>
      </c>
      <c r="D60" s="147">
        <v>143392.79999999999</v>
      </c>
      <c r="E60" s="148">
        <v>143392.79999999999</v>
      </c>
      <c r="F60" s="148">
        <v>129260.1</v>
      </c>
      <c r="G60" s="148">
        <v>1053.4000000000001</v>
      </c>
      <c r="H60" s="148"/>
      <c r="I60" s="150">
        <v>30896.7</v>
      </c>
      <c r="J60" s="148">
        <v>30896.7</v>
      </c>
      <c r="K60" s="149"/>
      <c r="L60" s="149">
        <v>2146.6999999999998</v>
      </c>
      <c r="M60" s="148"/>
      <c r="N60" s="147">
        <v>174289.5</v>
      </c>
      <c r="P60" s="146"/>
      <c r="Q60" s="146"/>
    </row>
    <row r="61" spans="1:17" ht="15.75" x14ac:dyDescent="0.2">
      <c r="A61" s="179"/>
      <c r="B61" s="169" t="s">
        <v>99</v>
      </c>
      <c r="C61" s="170" t="s">
        <v>5225</v>
      </c>
      <c r="D61" s="147">
        <v>74610.099999999991</v>
      </c>
      <c r="E61" s="148">
        <v>74610.099999999991</v>
      </c>
      <c r="F61" s="148">
        <v>67015.399999999994</v>
      </c>
      <c r="G61" s="148">
        <v>733.8</v>
      </c>
      <c r="H61" s="148"/>
      <c r="I61" s="150">
        <v>13753.099999999999</v>
      </c>
      <c r="J61" s="148">
        <v>13753.099999999999</v>
      </c>
      <c r="K61" s="149"/>
      <c r="L61" s="149">
        <v>3676</v>
      </c>
      <c r="M61" s="148"/>
      <c r="N61" s="147">
        <v>88363.199999999983</v>
      </c>
      <c r="P61" s="146"/>
      <c r="Q61" s="146"/>
    </row>
    <row r="62" spans="1:17" ht="15.75" x14ac:dyDescent="0.2">
      <c r="A62" s="179"/>
      <c r="B62" s="169" t="s">
        <v>99</v>
      </c>
      <c r="C62" s="170" t="s">
        <v>5224</v>
      </c>
      <c r="D62" s="147">
        <v>131214</v>
      </c>
      <c r="E62" s="148">
        <v>131214</v>
      </c>
      <c r="F62" s="148">
        <v>118608.9</v>
      </c>
      <c r="G62" s="148">
        <v>552.79999999999995</v>
      </c>
      <c r="H62" s="148"/>
      <c r="I62" s="150">
        <v>18712.400000000001</v>
      </c>
      <c r="J62" s="148">
        <v>18712.400000000001</v>
      </c>
      <c r="K62" s="149"/>
      <c r="L62" s="149">
        <v>1313.1000000000001</v>
      </c>
      <c r="M62" s="148"/>
      <c r="N62" s="147">
        <v>149926.39999999999</v>
      </c>
      <c r="P62" s="146"/>
      <c r="Q62" s="146"/>
    </row>
    <row r="63" spans="1:17" ht="15.75" x14ac:dyDescent="0.2">
      <c r="A63" s="179"/>
      <c r="B63" s="169"/>
      <c r="C63" s="170"/>
      <c r="D63" s="147"/>
      <c r="E63" s="148"/>
      <c r="F63" s="148"/>
      <c r="G63" s="148"/>
      <c r="H63" s="149"/>
      <c r="I63" s="150"/>
      <c r="J63" s="148"/>
      <c r="K63" s="149"/>
      <c r="L63" s="149"/>
      <c r="M63" s="148"/>
      <c r="N63" s="147"/>
      <c r="P63" s="146"/>
      <c r="Q63" s="146"/>
    </row>
    <row r="64" spans="1:17" ht="39" x14ac:dyDescent="0.2">
      <c r="A64" s="166"/>
      <c r="B64" s="173"/>
      <c r="C64" s="178" t="s">
        <v>5223</v>
      </c>
      <c r="D64" s="163">
        <v>9686017.7000000011</v>
      </c>
      <c r="E64" s="163">
        <v>9686017.7000000011</v>
      </c>
      <c r="F64" s="163">
        <v>8689419.5</v>
      </c>
      <c r="G64" s="163">
        <v>89505.3</v>
      </c>
      <c r="H64" s="163">
        <v>0</v>
      </c>
      <c r="I64" s="163">
        <v>1890743.6</v>
      </c>
      <c r="J64" s="163">
        <v>1890743.6</v>
      </c>
      <c r="K64" s="163">
        <v>0</v>
      </c>
      <c r="L64" s="163">
        <v>375683.4</v>
      </c>
      <c r="M64" s="163">
        <v>0</v>
      </c>
      <c r="N64" s="163">
        <v>11576761.300000001</v>
      </c>
      <c r="P64" s="146"/>
      <c r="Q64" s="146"/>
    </row>
    <row r="65" spans="1:17" ht="15.75" x14ac:dyDescent="0.2">
      <c r="A65" s="162"/>
      <c r="B65" s="169"/>
      <c r="C65" s="177"/>
      <c r="D65" s="150"/>
      <c r="E65" s="150"/>
      <c r="F65" s="150"/>
      <c r="G65" s="150"/>
      <c r="H65" s="150"/>
      <c r="I65" s="150"/>
      <c r="J65" s="150"/>
      <c r="K65" s="150"/>
      <c r="L65" s="150"/>
      <c r="M65" s="150"/>
      <c r="N65" s="150"/>
      <c r="P65" s="146"/>
      <c r="Q65" s="146"/>
    </row>
    <row r="66" spans="1:17" ht="39" x14ac:dyDescent="0.2">
      <c r="A66" s="166"/>
      <c r="B66" s="173"/>
      <c r="C66" s="164" t="s">
        <v>5222</v>
      </c>
      <c r="D66" s="163">
        <v>369300</v>
      </c>
      <c r="E66" s="163">
        <v>369300</v>
      </c>
      <c r="F66" s="163">
        <v>331541.80000000005</v>
      </c>
      <c r="G66" s="163">
        <v>3004.7</v>
      </c>
      <c r="H66" s="163">
        <v>0</v>
      </c>
      <c r="I66" s="163">
        <v>64532.700000000004</v>
      </c>
      <c r="J66" s="163">
        <v>64532.700000000004</v>
      </c>
      <c r="K66" s="163">
        <v>0</v>
      </c>
      <c r="L66" s="163">
        <v>12204.8</v>
      </c>
      <c r="M66" s="163">
        <v>0</v>
      </c>
      <c r="N66" s="163">
        <v>433832.7</v>
      </c>
      <c r="P66" s="146"/>
      <c r="Q66" s="146"/>
    </row>
    <row r="67" spans="1:17" ht="15.75" x14ac:dyDescent="0.2">
      <c r="A67" s="162"/>
      <c r="B67" s="169"/>
      <c r="C67" s="172"/>
      <c r="D67" s="150"/>
      <c r="E67" s="176"/>
      <c r="F67" s="176"/>
      <c r="G67" s="148"/>
      <c r="H67" s="150"/>
      <c r="I67" s="150"/>
      <c r="J67" s="176"/>
      <c r="K67" s="176"/>
      <c r="L67" s="149"/>
      <c r="M67" s="176"/>
      <c r="N67" s="150"/>
      <c r="P67" s="146"/>
      <c r="Q67" s="146"/>
    </row>
    <row r="68" spans="1:17" ht="31.5" x14ac:dyDescent="0.2">
      <c r="A68" s="162"/>
      <c r="B68" s="169" t="s">
        <v>99</v>
      </c>
      <c r="C68" s="171" t="s">
        <v>5221</v>
      </c>
      <c r="D68" s="147">
        <v>4469.0999999999995</v>
      </c>
      <c r="E68" s="148">
        <v>4469.0999999999995</v>
      </c>
      <c r="F68" s="148">
        <v>3562.6</v>
      </c>
      <c r="G68" s="148">
        <v>122.7</v>
      </c>
      <c r="H68" s="148"/>
      <c r="I68" s="150">
        <v>539.20000000000005</v>
      </c>
      <c r="J68" s="148">
        <v>539.20000000000005</v>
      </c>
      <c r="K68" s="149"/>
      <c r="L68" s="149">
        <v>254.5</v>
      </c>
      <c r="M68" s="148"/>
      <c r="N68" s="147">
        <v>5008.2999999999993</v>
      </c>
      <c r="P68" s="146"/>
      <c r="Q68" s="146"/>
    </row>
    <row r="69" spans="1:17" ht="15.75" x14ac:dyDescent="0.2">
      <c r="A69" s="158"/>
      <c r="B69" s="157" t="s">
        <v>99</v>
      </c>
      <c r="C69" s="156" t="s">
        <v>5220</v>
      </c>
      <c r="D69" s="147">
        <v>22485.600000000002</v>
      </c>
      <c r="E69" s="148">
        <v>22485.600000000002</v>
      </c>
      <c r="F69" s="148">
        <v>20114.900000000001</v>
      </c>
      <c r="G69" s="148">
        <v>276.8</v>
      </c>
      <c r="H69" s="148"/>
      <c r="I69" s="150">
        <v>3080.3</v>
      </c>
      <c r="J69" s="148">
        <v>3080.3</v>
      </c>
      <c r="K69" s="149"/>
      <c r="L69" s="149">
        <v>630.29999999999995</v>
      </c>
      <c r="M69" s="148"/>
      <c r="N69" s="147">
        <v>25565.9</v>
      </c>
      <c r="P69" s="146"/>
      <c r="Q69" s="146"/>
    </row>
    <row r="70" spans="1:17" ht="15.75" x14ac:dyDescent="0.2">
      <c r="A70" s="158"/>
      <c r="B70" s="157" t="s">
        <v>99</v>
      </c>
      <c r="C70" s="156" t="s">
        <v>5219</v>
      </c>
      <c r="D70" s="147">
        <v>48120.700000000004</v>
      </c>
      <c r="E70" s="148">
        <v>48120.700000000004</v>
      </c>
      <c r="F70" s="148">
        <v>42923.5</v>
      </c>
      <c r="G70" s="148">
        <v>778.8</v>
      </c>
      <c r="H70" s="148"/>
      <c r="I70" s="150">
        <v>9906.9</v>
      </c>
      <c r="J70" s="148">
        <v>9906.9</v>
      </c>
      <c r="K70" s="149"/>
      <c r="L70" s="149">
        <v>1699.2</v>
      </c>
      <c r="M70" s="148"/>
      <c r="N70" s="147">
        <v>58027.600000000006</v>
      </c>
      <c r="P70" s="146"/>
      <c r="Q70" s="146"/>
    </row>
    <row r="71" spans="1:17" ht="15.75" x14ac:dyDescent="0.2">
      <c r="A71" s="167"/>
      <c r="B71" s="169" t="s">
        <v>99</v>
      </c>
      <c r="C71" s="168" t="s">
        <v>5218</v>
      </c>
      <c r="D71" s="147">
        <v>21474.800000000003</v>
      </c>
      <c r="E71" s="148">
        <v>21474.800000000003</v>
      </c>
      <c r="F71" s="148">
        <v>19329.400000000001</v>
      </c>
      <c r="G71" s="148">
        <v>134</v>
      </c>
      <c r="H71" s="148"/>
      <c r="I71" s="150">
        <v>3647.6</v>
      </c>
      <c r="J71" s="148">
        <v>3647.6</v>
      </c>
      <c r="K71" s="149"/>
      <c r="L71" s="149">
        <v>783.5</v>
      </c>
      <c r="M71" s="148"/>
      <c r="N71" s="147">
        <v>25122.400000000001</v>
      </c>
      <c r="P71" s="146"/>
      <c r="Q71" s="146"/>
    </row>
    <row r="72" spans="1:17" ht="15.75" x14ac:dyDescent="0.2">
      <c r="A72" s="162"/>
      <c r="B72" s="161" t="s">
        <v>99</v>
      </c>
      <c r="C72" s="175" t="s">
        <v>5217</v>
      </c>
      <c r="D72" s="147">
        <v>91127.299999999988</v>
      </c>
      <c r="E72" s="148">
        <v>91127.299999999988</v>
      </c>
      <c r="F72" s="148">
        <v>82155</v>
      </c>
      <c r="G72" s="148">
        <v>492.9</v>
      </c>
      <c r="H72" s="148"/>
      <c r="I72" s="150">
        <v>17022.900000000001</v>
      </c>
      <c r="J72" s="148">
        <v>17022.900000000001</v>
      </c>
      <c r="K72" s="149"/>
      <c r="L72" s="149">
        <v>3091.7999999999997</v>
      </c>
      <c r="M72" s="148"/>
      <c r="N72" s="147">
        <v>108150.19999999998</v>
      </c>
      <c r="P72" s="146"/>
      <c r="Q72" s="146"/>
    </row>
    <row r="73" spans="1:17" ht="15.75" x14ac:dyDescent="0.2">
      <c r="A73" s="162"/>
      <c r="B73" s="161" t="s">
        <v>99</v>
      </c>
      <c r="C73" s="175" t="s">
        <v>5216</v>
      </c>
      <c r="D73" s="147">
        <v>22256.5</v>
      </c>
      <c r="E73" s="148">
        <v>22256.5</v>
      </c>
      <c r="F73" s="148">
        <v>20064.3</v>
      </c>
      <c r="G73" s="148">
        <v>114</v>
      </c>
      <c r="H73" s="148"/>
      <c r="I73" s="150">
        <v>3579.8</v>
      </c>
      <c r="J73" s="148">
        <v>3579.8</v>
      </c>
      <c r="K73" s="149"/>
      <c r="L73" s="149">
        <v>489.5</v>
      </c>
      <c r="M73" s="148"/>
      <c r="N73" s="147">
        <v>25836.3</v>
      </c>
      <c r="P73" s="146"/>
      <c r="Q73" s="146"/>
    </row>
    <row r="74" spans="1:17" ht="15.75" x14ac:dyDescent="0.2">
      <c r="A74" s="167"/>
      <c r="B74" s="161" t="s">
        <v>99</v>
      </c>
      <c r="C74" s="175" t="s">
        <v>5215</v>
      </c>
      <c r="D74" s="147">
        <v>20260.5</v>
      </c>
      <c r="E74" s="148">
        <v>20260.5</v>
      </c>
      <c r="F74" s="148">
        <v>18257</v>
      </c>
      <c r="G74" s="148">
        <v>111</v>
      </c>
      <c r="H74" s="148"/>
      <c r="I74" s="150">
        <v>3227.2999999999997</v>
      </c>
      <c r="J74" s="148">
        <v>3227.2999999999997</v>
      </c>
      <c r="K74" s="149"/>
      <c r="L74" s="149">
        <v>532.29999999999995</v>
      </c>
      <c r="M74" s="148"/>
      <c r="N74" s="147">
        <v>23487.8</v>
      </c>
      <c r="P74" s="146"/>
      <c r="Q74" s="146"/>
    </row>
    <row r="75" spans="1:17" ht="15.75" x14ac:dyDescent="0.2">
      <c r="A75" s="162"/>
      <c r="B75" s="161" t="s">
        <v>99</v>
      </c>
      <c r="C75" s="175" t="s">
        <v>5214</v>
      </c>
      <c r="D75" s="147">
        <v>23848.799999999996</v>
      </c>
      <c r="E75" s="148">
        <v>23848.799999999996</v>
      </c>
      <c r="F75" s="148">
        <v>21443.1</v>
      </c>
      <c r="G75" s="148">
        <v>174.6</v>
      </c>
      <c r="H75" s="148"/>
      <c r="I75" s="150">
        <v>3914.1</v>
      </c>
      <c r="J75" s="148">
        <v>3914.1</v>
      </c>
      <c r="K75" s="149"/>
      <c r="L75" s="149">
        <v>785.8</v>
      </c>
      <c r="M75" s="148"/>
      <c r="N75" s="147">
        <v>27762.899999999994</v>
      </c>
      <c r="P75" s="146"/>
      <c r="Q75" s="146"/>
    </row>
    <row r="76" spans="1:17" ht="15.75" x14ac:dyDescent="0.2">
      <c r="A76" s="162"/>
      <c r="B76" s="161" t="s">
        <v>99</v>
      </c>
      <c r="C76" s="175" t="s">
        <v>5213</v>
      </c>
      <c r="D76" s="147">
        <v>17004.2</v>
      </c>
      <c r="E76" s="148">
        <v>17004.2</v>
      </c>
      <c r="F76" s="148">
        <v>15286.5</v>
      </c>
      <c r="G76" s="148">
        <v>110.7</v>
      </c>
      <c r="H76" s="148"/>
      <c r="I76" s="150">
        <v>3128.6000000000004</v>
      </c>
      <c r="J76" s="148">
        <v>3128.6000000000004</v>
      </c>
      <c r="K76" s="149"/>
      <c r="L76" s="149">
        <v>528.5</v>
      </c>
      <c r="M76" s="148"/>
      <c r="N76" s="147">
        <v>20132.800000000003</v>
      </c>
      <c r="P76" s="146"/>
      <c r="Q76" s="146"/>
    </row>
    <row r="77" spans="1:17" ht="15.75" x14ac:dyDescent="0.2">
      <c r="A77" s="167"/>
      <c r="B77" s="161" t="s">
        <v>99</v>
      </c>
      <c r="C77" s="175" t="s">
        <v>5212</v>
      </c>
      <c r="D77" s="147">
        <v>14711.7</v>
      </c>
      <c r="E77" s="148">
        <v>14711.7</v>
      </c>
      <c r="F77" s="148">
        <v>13263.6</v>
      </c>
      <c r="G77" s="148">
        <v>79.900000000000006</v>
      </c>
      <c r="H77" s="148"/>
      <c r="I77" s="150">
        <v>2341.1</v>
      </c>
      <c r="J77" s="148">
        <v>2341.1</v>
      </c>
      <c r="K77" s="149"/>
      <c r="L77" s="149">
        <v>520.6</v>
      </c>
      <c r="M77" s="148"/>
      <c r="N77" s="147">
        <v>17052.8</v>
      </c>
      <c r="P77" s="146"/>
      <c r="Q77" s="146"/>
    </row>
    <row r="78" spans="1:17" ht="15.75" x14ac:dyDescent="0.2">
      <c r="A78" s="162"/>
      <c r="B78" s="161" t="s">
        <v>99</v>
      </c>
      <c r="C78" s="175" t="s">
        <v>5211</v>
      </c>
      <c r="D78" s="147">
        <v>21430.699999999997</v>
      </c>
      <c r="E78" s="148">
        <v>21430.699999999997</v>
      </c>
      <c r="F78" s="148">
        <v>19298.599999999999</v>
      </c>
      <c r="G78" s="148">
        <v>138.80000000000001</v>
      </c>
      <c r="H78" s="148"/>
      <c r="I78" s="150">
        <v>3606.3999999999996</v>
      </c>
      <c r="J78" s="148">
        <v>3606.3999999999996</v>
      </c>
      <c r="K78" s="149"/>
      <c r="L78" s="149">
        <v>820.59999999999991</v>
      </c>
      <c r="M78" s="148"/>
      <c r="N78" s="147">
        <v>25037.1</v>
      </c>
      <c r="P78" s="146"/>
      <c r="Q78" s="146"/>
    </row>
    <row r="79" spans="1:17" ht="15.75" x14ac:dyDescent="0.2">
      <c r="A79" s="162"/>
      <c r="B79" s="161" t="s">
        <v>99</v>
      </c>
      <c r="C79" s="175" t="s">
        <v>5210</v>
      </c>
      <c r="D79" s="147">
        <v>16973.5</v>
      </c>
      <c r="E79" s="148">
        <v>16973.5</v>
      </c>
      <c r="F79" s="148">
        <v>15255.3</v>
      </c>
      <c r="G79" s="148">
        <v>129.30000000000001</v>
      </c>
      <c r="H79" s="148"/>
      <c r="I79" s="150">
        <v>2968.1</v>
      </c>
      <c r="J79" s="148">
        <v>2968.1</v>
      </c>
      <c r="K79" s="149"/>
      <c r="L79" s="149">
        <v>530.29999999999995</v>
      </c>
      <c r="M79" s="148"/>
      <c r="N79" s="147">
        <v>19941.599999999999</v>
      </c>
      <c r="P79" s="146"/>
      <c r="Q79" s="146"/>
    </row>
    <row r="80" spans="1:17" ht="15.75" x14ac:dyDescent="0.2">
      <c r="A80" s="167"/>
      <c r="B80" s="161" t="s">
        <v>99</v>
      </c>
      <c r="C80" s="175" t="s">
        <v>5209</v>
      </c>
      <c r="D80" s="147">
        <v>19808.100000000002</v>
      </c>
      <c r="E80" s="148">
        <v>19808.100000000002</v>
      </c>
      <c r="F80" s="148">
        <v>17797.400000000001</v>
      </c>
      <c r="G80" s="148">
        <v>169.2</v>
      </c>
      <c r="H80" s="148"/>
      <c r="I80" s="150">
        <v>3226.3</v>
      </c>
      <c r="J80" s="148">
        <v>3226.3</v>
      </c>
      <c r="K80" s="149"/>
      <c r="L80" s="149">
        <v>675.8</v>
      </c>
      <c r="M80" s="148"/>
      <c r="N80" s="147">
        <v>23034.400000000001</v>
      </c>
      <c r="P80" s="146"/>
      <c r="Q80" s="146"/>
    </row>
    <row r="81" spans="1:17" ht="15.75" x14ac:dyDescent="0.2">
      <c r="A81" s="162"/>
      <c r="B81" s="161" t="s">
        <v>99</v>
      </c>
      <c r="C81" s="175" t="s">
        <v>5208</v>
      </c>
      <c r="D81" s="147">
        <v>12104.800000000001</v>
      </c>
      <c r="E81" s="148">
        <v>12104.800000000001</v>
      </c>
      <c r="F81" s="148">
        <v>10874.7</v>
      </c>
      <c r="G81" s="148">
        <v>97.6</v>
      </c>
      <c r="H81" s="148"/>
      <c r="I81" s="150">
        <v>2111.1999999999998</v>
      </c>
      <c r="J81" s="148">
        <v>2111.1999999999998</v>
      </c>
      <c r="K81" s="149"/>
      <c r="L81" s="149">
        <v>419.4</v>
      </c>
      <c r="M81" s="148"/>
      <c r="N81" s="147">
        <v>14216</v>
      </c>
      <c r="P81" s="146"/>
      <c r="Q81" s="146"/>
    </row>
    <row r="82" spans="1:17" ht="15.75" x14ac:dyDescent="0.2">
      <c r="A82" s="162"/>
      <c r="B82" s="161" t="s">
        <v>99</v>
      </c>
      <c r="C82" s="175" t="s">
        <v>5207</v>
      </c>
      <c r="D82" s="147">
        <v>13223.7</v>
      </c>
      <c r="E82" s="148">
        <v>13223.7</v>
      </c>
      <c r="F82" s="148">
        <v>11915.900000000001</v>
      </c>
      <c r="G82" s="148">
        <v>74.400000000000006</v>
      </c>
      <c r="H82" s="148"/>
      <c r="I82" s="150">
        <v>2232.9</v>
      </c>
      <c r="J82" s="148">
        <v>2232.9</v>
      </c>
      <c r="K82" s="149"/>
      <c r="L82" s="149">
        <v>442.70000000000005</v>
      </c>
      <c r="M82" s="148"/>
      <c r="N82" s="147">
        <v>15456.6</v>
      </c>
      <c r="P82" s="146"/>
      <c r="Q82" s="146"/>
    </row>
    <row r="83" spans="1:17" ht="15.75" x14ac:dyDescent="0.2">
      <c r="A83" s="162"/>
      <c r="B83" s="169"/>
      <c r="C83" s="172"/>
      <c r="D83" s="150"/>
      <c r="E83" s="150"/>
      <c r="F83" s="150"/>
      <c r="G83" s="148"/>
      <c r="H83" s="150"/>
      <c r="I83" s="150"/>
      <c r="J83" s="150"/>
      <c r="K83" s="150"/>
      <c r="L83" s="149"/>
      <c r="M83" s="150"/>
      <c r="N83" s="150"/>
      <c r="P83" s="146"/>
      <c r="Q83" s="146"/>
    </row>
    <row r="84" spans="1:17" ht="39" x14ac:dyDescent="0.2">
      <c r="A84" s="166"/>
      <c r="B84" s="173"/>
      <c r="C84" s="164" t="s">
        <v>5206</v>
      </c>
      <c r="D84" s="163">
        <v>269011.5</v>
      </c>
      <c r="E84" s="163">
        <v>269011.5</v>
      </c>
      <c r="F84" s="163">
        <v>241509.80000000002</v>
      </c>
      <c r="G84" s="163">
        <v>2222.3000000000002</v>
      </c>
      <c r="H84" s="163">
        <v>0</v>
      </c>
      <c r="I84" s="163">
        <v>53507.7</v>
      </c>
      <c r="J84" s="163">
        <v>53507.7</v>
      </c>
      <c r="K84" s="163">
        <v>0</v>
      </c>
      <c r="L84" s="163">
        <v>9844.7000000000007</v>
      </c>
      <c r="M84" s="163">
        <v>0</v>
      </c>
      <c r="N84" s="163">
        <v>322519.2</v>
      </c>
      <c r="P84" s="146"/>
      <c r="Q84" s="146"/>
    </row>
    <row r="85" spans="1:17" ht="15.75" x14ac:dyDescent="0.2">
      <c r="A85" s="162"/>
      <c r="B85" s="169"/>
      <c r="C85" s="172"/>
      <c r="D85" s="150"/>
      <c r="E85" s="150"/>
      <c r="F85" s="150"/>
      <c r="G85" s="148"/>
      <c r="H85" s="150"/>
      <c r="I85" s="150"/>
      <c r="J85" s="150"/>
      <c r="K85" s="150"/>
      <c r="L85" s="149"/>
      <c r="M85" s="150"/>
      <c r="N85" s="150"/>
      <c r="P85" s="146"/>
      <c r="Q85" s="146"/>
    </row>
    <row r="86" spans="1:17" ht="31.5" x14ac:dyDescent="0.2">
      <c r="A86" s="162"/>
      <c r="B86" s="161" t="s">
        <v>99</v>
      </c>
      <c r="C86" s="171" t="s">
        <v>5205</v>
      </c>
      <c r="D86" s="147">
        <v>3729.3</v>
      </c>
      <c r="E86" s="148">
        <v>3729.3</v>
      </c>
      <c r="F86" s="148">
        <v>2954.4</v>
      </c>
      <c r="G86" s="148">
        <v>124.9</v>
      </c>
      <c r="H86" s="148"/>
      <c r="I86" s="150">
        <v>944.5</v>
      </c>
      <c r="J86" s="148">
        <v>944.5</v>
      </c>
      <c r="K86" s="149"/>
      <c r="L86" s="149">
        <v>636.80000000000007</v>
      </c>
      <c r="M86" s="148"/>
      <c r="N86" s="147">
        <v>4673.8</v>
      </c>
      <c r="P86" s="146"/>
      <c r="Q86" s="146"/>
    </row>
    <row r="87" spans="1:17" ht="15.75" x14ac:dyDescent="0.2">
      <c r="A87" s="158"/>
      <c r="B87" s="157" t="s">
        <v>99</v>
      </c>
      <c r="C87" s="156" t="s">
        <v>5204</v>
      </c>
      <c r="D87" s="147">
        <v>23126.600000000002</v>
      </c>
      <c r="E87" s="148">
        <v>23126.600000000002</v>
      </c>
      <c r="F87" s="148">
        <v>20778.2</v>
      </c>
      <c r="G87" s="148">
        <v>181.4</v>
      </c>
      <c r="H87" s="148"/>
      <c r="I87" s="150">
        <v>5389.9</v>
      </c>
      <c r="J87" s="148">
        <v>5389.9</v>
      </c>
      <c r="K87" s="149"/>
      <c r="L87" s="149">
        <v>1393.6</v>
      </c>
      <c r="M87" s="148"/>
      <c r="N87" s="147">
        <v>28516.5</v>
      </c>
      <c r="P87" s="146"/>
      <c r="Q87" s="146"/>
    </row>
    <row r="88" spans="1:17" ht="15.75" x14ac:dyDescent="0.2">
      <c r="A88" s="158"/>
      <c r="B88" s="157" t="s">
        <v>99</v>
      </c>
      <c r="C88" s="156" t="s">
        <v>5203</v>
      </c>
      <c r="D88" s="147">
        <v>35710.599999999991</v>
      </c>
      <c r="E88" s="148">
        <v>35710.599999999991</v>
      </c>
      <c r="F88" s="148">
        <v>32129.699999999997</v>
      </c>
      <c r="G88" s="148">
        <v>266.7</v>
      </c>
      <c r="H88" s="148"/>
      <c r="I88" s="150">
        <v>13410.400000000001</v>
      </c>
      <c r="J88" s="148">
        <v>13410.400000000001</v>
      </c>
      <c r="K88" s="149"/>
      <c r="L88" s="149">
        <v>983.5</v>
      </c>
      <c r="M88" s="148"/>
      <c r="N88" s="147">
        <v>49120.999999999993</v>
      </c>
      <c r="P88" s="146"/>
      <c r="Q88" s="146"/>
    </row>
    <row r="89" spans="1:17" ht="15.75" x14ac:dyDescent="0.2">
      <c r="A89" s="167"/>
      <c r="B89" s="169" t="s">
        <v>99</v>
      </c>
      <c r="C89" s="168" t="s">
        <v>5202</v>
      </c>
      <c r="D89" s="147">
        <v>16743.899999999998</v>
      </c>
      <c r="E89" s="148">
        <v>16743.899999999998</v>
      </c>
      <c r="F89" s="148">
        <v>14929.8</v>
      </c>
      <c r="G89" s="148">
        <v>270.60000000000002</v>
      </c>
      <c r="H89" s="148"/>
      <c r="I89" s="150">
        <v>2608.1999999999998</v>
      </c>
      <c r="J89" s="148">
        <v>2608.1999999999998</v>
      </c>
      <c r="K89" s="149"/>
      <c r="L89" s="149">
        <v>443.4</v>
      </c>
      <c r="M89" s="148"/>
      <c r="N89" s="147">
        <v>19352.099999999999</v>
      </c>
      <c r="P89" s="146"/>
      <c r="Q89" s="146"/>
    </row>
    <row r="90" spans="1:17" ht="15.75" x14ac:dyDescent="0.2">
      <c r="A90" s="167"/>
      <c r="B90" s="161" t="s">
        <v>99</v>
      </c>
      <c r="C90" s="175" t="s">
        <v>5201</v>
      </c>
      <c r="D90" s="147">
        <v>16768.799999999996</v>
      </c>
      <c r="E90" s="148">
        <v>16768.799999999996</v>
      </c>
      <c r="F90" s="148">
        <v>15084.599999999999</v>
      </c>
      <c r="G90" s="148">
        <v>123.6</v>
      </c>
      <c r="H90" s="148"/>
      <c r="I90" s="150">
        <v>2798.7</v>
      </c>
      <c r="J90" s="148">
        <v>2798.7</v>
      </c>
      <c r="K90" s="149"/>
      <c r="L90" s="149">
        <v>662.4</v>
      </c>
      <c r="M90" s="148"/>
      <c r="N90" s="147">
        <v>19567.499999999996</v>
      </c>
      <c r="P90" s="146"/>
      <c r="Q90" s="146"/>
    </row>
    <row r="91" spans="1:17" ht="15.75" x14ac:dyDescent="0.2">
      <c r="A91" s="167"/>
      <c r="B91" s="161" t="s">
        <v>99</v>
      </c>
      <c r="C91" s="175" t="s">
        <v>5200</v>
      </c>
      <c r="D91" s="147">
        <v>16236.2</v>
      </c>
      <c r="E91" s="148">
        <v>16236.2</v>
      </c>
      <c r="F91" s="148">
        <v>14596.5</v>
      </c>
      <c r="G91" s="148">
        <v>133.19999999999999</v>
      </c>
      <c r="H91" s="148"/>
      <c r="I91" s="150">
        <v>2831.3</v>
      </c>
      <c r="J91" s="148">
        <v>2831.3</v>
      </c>
      <c r="K91" s="149"/>
      <c r="L91" s="149">
        <v>729.8</v>
      </c>
      <c r="M91" s="148"/>
      <c r="N91" s="147">
        <v>19067.5</v>
      </c>
      <c r="P91" s="146"/>
      <c r="Q91" s="146"/>
    </row>
    <row r="92" spans="1:17" ht="15.75" x14ac:dyDescent="0.2">
      <c r="A92" s="167"/>
      <c r="B92" s="161" t="s">
        <v>99</v>
      </c>
      <c r="C92" s="151" t="s">
        <v>5199</v>
      </c>
      <c r="D92" s="147">
        <v>22920.800000000003</v>
      </c>
      <c r="E92" s="148">
        <v>22920.800000000003</v>
      </c>
      <c r="F92" s="148">
        <v>20709.800000000003</v>
      </c>
      <c r="G92" s="148">
        <v>82.4</v>
      </c>
      <c r="H92" s="148"/>
      <c r="I92" s="150">
        <v>3638</v>
      </c>
      <c r="J92" s="148">
        <v>3638</v>
      </c>
      <c r="K92" s="149"/>
      <c r="L92" s="149">
        <v>591.6</v>
      </c>
      <c r="M92" s="148"/>
      <c r="N92" s="147">
        <v>26558.800000000003</v>
      </c>
      <c r="P92" s="146"/>
      <c r="Q92" s="146"/>
    </row>
    <row r="93" spans="1:17" ht="15.75" x14ac:dyDescent="0.2">
      <c r="A93" s="167"/>
      <c r="B93" s="161" t="s">
        <v>99</v>
      </c>
      <c r="C93" s="151" t="s">
        <v>5198</v>
      </c>
      <c r="D93" s="147">
        <v>23711.8</v>
      </c>
      <c r="E93" s="148">
        <v>23711.8</v>
      </c>
      <c r="F93" s="148">
        <v>21352.399999999998</v>
      </c>
      <c r="G93" s="148">
        <v>141.4</v>
      </c>
      <c r="H93" s="148"/>
      <c r="I93" s="150">
        <v>4197.7999999999993</v>
      </c>
      <c r="J93" s="148">
        <v>4197.7999999999993</v>
      </c>
      <c r="K93" s="149"/>
      <c r="L93" s="149">
        <v>1059.5999999999999</v>
      </c>
      <c r="M93" s="148"/>
      <c r="N93" s="147">
        <v>27909.599999999999</v>
      </c>
      <c r="P93" s="146"/>
      <c r="Q93" s="146"/>
    </row>
    <row r="94" spans="1:17" ht="15.75" x14ac:dyDescent="0.2">
      <c r="A94" s="167"/>
      <c r="B94" s="161" t="s">
        <v>99</v>
      </c>
      <c r="C94" s="151" t="s">
        <v>5197</v>
      </c>
      <c r="D94" s="147">
        <v>59884.200000000004</v>
      </c>
      <c r="E94" s="148">
        <v>59884.200000000004</v>
      </c>
      <c r="F94" s="148">
        <v>53881</v>
      </c>
      <c r="G94" s="148">
        <v>457.8</v>
      </c>
      <c r="H94" s="148"/>
      <c r="I94" s="150">
        <v>9976</v>
      </c>
      <c r="J94" s="148">
        <v>9976</v>
      </c>
      <c r="K94" s="149"/>
      <c r="L94" s="149">
        <v>2085.2999999999997</v>
      </c>
      <c r="M94" s="148"/>
      <c r="N94" s="147">
        <v>69860.200000000012</v>
      </c>
      <c r="P94" s="146"/>
      <c r="Q94" s="146"/>
    </row>
    <row r="95" spans="1:17" ht="15.75" x14ac:dyDescent="0.2">
      <c r="A95" s="167"/>
      <c r="B95" s="161" t="s">
        <v>99</v>
      </c>
      <c r="C95" s="151" t="s">
        <v>5196</v>
      </c>
      <c r="D95" s="147">
        <v>18017.899999999998</v>
      </c>
      <c r="E95" s="148">
        <v>18017.899999999998</v>
      </c>
      <c r="F95" s="148">
        <v>16233.6</v>
      </c>
      <c r="G95" s="148">
        <v>114.8</v>
      </c>
      <c r="H95" s="148"/>
      <c r="I95" s="150">
        <v>2624.7</v>
      </c>
      <c r="J95" s="148">
        <v>2624.7</v>
      </c>
      <c r="K95" s="149"/>
      <c r="L95" s="149">
        <v>365.2</v>
      </c>
      <c r="M95" s="148"/>
      <c r="N95" s="147">
        <v>20642.599999999999</v>
      </c>
      <c r="P95" s="146"/>
      <c r="Q95" s="146"/>
    </row>
    <row r="96" spans="1:17" ht="15.75" x14ac:dyDescent="0.2">
      <c r="A96" s="167"/>
      <c r="B96" s="161" t="s">
        <v>99</v>
      </c>
      <c r="C96" s="151" t="s">
        <v>5195</v>
      </c>
      <c r="D96" s="147">
        <v>17936.2</v>
      </c>
      <c r="E96" s="148">
        <v>17936.2</v>
      </c>
      <c r="F96" s="148">
        <v>16233.900000000001</v>
      </c>
      <c r="G96" s="148">
        <v>32.799999999999997</v>
      </c>
      <c r="H96" s="148"/>
      <c r="I96" s="150">
        <v>2793</v>
      </c>
      <c r="J96" s="148">
        <v>2793</v>
      </c>
      <c r="K96" s="149"/>
      <c r="L96" s="149">
        <v>429.2</v>
      </c>
      <c r="M96" s="148"/>
      <c r="N96" s="147">
        <v>20729.2</v>
      </c>
      <c r="P96" s="146"/>
      <c r="Q96" s="146"/>
    </row>
    <row r="97" spans="1:17" ht="15.75" x14ac:dyDescent="0.2">
      <c r="A97" s="162"/>
      <c r="B97" s="161" t="s">
        <v>99</v>
      </c>
      <c r="C97" s="151" t="s">
        <v>5194</v>
      </c>
      <c r="D97" s="147">
        <v>14225.2</v>
      </c>
      <c r="E97" s="148">
        <v>14225.2</v>
      </c>
      <c r="F97" s="148">
        <v>12625.9</v>
      </c>
      <c r="G97" s="148">
        <v>292.7</v>
      </c>
      <c r="H97" s="148"/>
      <c r="I97" s="150">
        <v>2295.1999999999998</v>
      </c>
      <c r="J97" s="148">
        <v>2295.1999999999998</v>
      </c>
      <c r="K97" s="149"/>
      <c r="L97" s="149">
        <v>464.3</v>
      </c>
      <c r="M97" s="150"/>
      <c r="N97" s="147">
        <v>16520.400000000001</v>
      </c>
      <c r="P97" s="146"/>
      <c r="Q97" s="146"/>
    </row>
    <row r="98" spans="1:17" ht="15.75" x14ac:dyDescent="0.2">
      <c r="A98" s="162"/>
      <c r="B98" s="169"/>
      <c r="C98" s="174"/>
      <c r="D98" s="150"/>
      <c r="E98" s="150"/>
      <c r="F98" s="150"/>
      <c r="G98" s="148"/>
      <c r="H98" s="150"/>
      <c r="I98" s="150"/>
      <c r="J98" s="150"/>
      <c r="K98" s="150"/>
      <c r="L98" s="149"/>
      <c r="M98" s="150"/>
      <c r="N98" s="150"/>
      <c r="P98" s="146"/>
      <c r="Q98" s="146"/>
    </row>
    <row r="99" spans="1:17" ht="47.25" customHeight="1" x14ac:dyDescent="0.2">
      <c r="A99" s="166"/>
      <c r="B99" s="173"/>
      <c r="C99" s="164" t="s">
        <v>5193</v>
      </c>
      <c r="D99" s="163">
        <v>912033.30000000016</v>
      </c>
      <c r="E99" s="163">
        <v>912033.30000000016</v>
      </c>
      <c r="F99" s="163">
        <v>820347.39999999991</v>
      </c>
      <c r="G99" s="163">
        <v>6893.2</v>
      </c>
      <c r="H99" s="163">
        <v>0</v>
      </c>
      <c r="I99" s="163">
        <v>150368.4</v>
      </c>
      <c r="J99" s="163">
        <v>150368.4</v>
      </c>
      <c r="K99" s="163">
        <v>0</v>
      </c>
      <c r="L99" s="163">
        <v>22531.400000000005</v>
      </c>
      <c r="M99" s="163">
        <v>0</v>
      </c>
      <c r="N99" s="163">
        <v>1062401.7000000002</v>
      </c>
      <c r="P99" s="146"/>
      <c r="Q99" s="146"/>
    </row>
    <row r="100" spans="1:17" ht="15.75" x14ac:dyDescent="0.2">
      <c r="A100" s="162"/>
      <c r="B100" s="169"/>
      <c r="C100" s="174"/>
      <c r="D100" s="150"/>
      <c r="E100" s="150"/>
      <c r="F100" s="150"/>
      <c r="G100" s="148"/>
      <c r="H100" s="150"/>
      <c r="I100" s="150"/>
      <c r="J100" s="150"/>
      <c r="K100" s="150"/>
      <c r="L100" s="149"/>
      <c r="M100" s="150"/>
      <c r="N100" s="150"/>
      <c r="P100" s="146"/>
      <c r="Q100" s="146"/>
    </row>
    <row r="101" spans="1:17" ht="31.5" x14ac:dyDescent="0.2">
      <c r="A101" s="162"/>
      <c r="B101" s="161" t="s">
        <v>99</v>
      </c>
      <c r="C101" s="171" t="s">
        <v>5192</v>
      </c>
      <c r="D101" s="147">
        <v>6657.5999999999995</v>
      </c>
      <c r="E101" s="148">
        <v>6657.5999999999995</v>
      </c>
      <c r="F101" s="148">
        <v>5431.4</v>
      </c>
      <c r="G101" s="148">
        <v>31.3</v>
      </c>
      <c r="H101" s="148"/>
      <c r="I101" s="150">
        <v>329.1</v>
      </c>
      <c r="J101" s="148">
        <v>329.1</v>
      </c>
      <c r="K101" s="149"/>
      <c r="L101" s="149">
        <v>59.100000000000009</v>
      </c>
      <c r="M101" s="148"/>
      <c r="N101" s="147">
        <v>6986.7</v>
      </c>
      <c r="P101" s="146"/>
      <c r="Q101" s="146"/>
    </row>
    <row r="102" spans="1:17" ht="15.75" x14ac:dyDescent="0.2">
      <c r="A102" s="158"/>
      <c r="B102" s="157" t="s">
        <v>99</v>
      </c>
      <c r="C102" s="156" t="s">
        <v>5191</v>
      </c>
      <c r="D102" s="147">
        <v>80348.299999999988</v>
      </c>
      <c r="E102" s="148">
        <v>80348.299999999988</v>
      </c>
      <c r="F102" s="148">
        <v>72248.299999999988</v>
      </c>
      <c r="G102" s="148">
        <v>661.3</v>
      </c>
      <c r="H102" s="148"/>
      <c r="I102" s="150">
        <v>20134.900000000001</v>
      </c>
      <c r="J102" s="148">
        <v>20134.900000000001</v>
      </c>
      <c r="K102" s="149"/>
      <c r="L102" s="149">
        <v>5431.8</v>
      </c>
      <c r="M102" s="148"/>
      <c r="N102" s="147">
        <v>100483.19999999998</v>
      </c>
      <c r="P102" s="146"/>
      <c r="Q102" s="146"/>
    </row>
    <row r="103" spans="1:17" ht="15.75" x14ac:dyDescent="0.2">
      <c r="A103" s="158"/>
      <c r="B103" s="157" t="s">
        <v>99</v>
      </c>
      <c r="C103" s="156" t="s">
        <v>5190</v>
      </c>
      <c r="D103" s="147">
        <v>104898.8</v>
      </c>
      <c r="E103" s="148">
        <v>104898.8</v>
      </c>
      <c r="F103" s="148">
        <v>94651.8</v>
      </c>
      <c r="G103" s="148">
        <v>518.9</v>
      </c>
      <c r="H103" s="148"/>
      <c r="I103" s="150">
        <v>17491.400000000001</v>
      </c>
      <c r="J103" s="148">
        <v>17491.400000000001</v>
      </c>
      <c r="K103" s="149"/>
      <c r="L103" s="149">
        <v>1377.4</v>
      </c>
      <c r="M103" s="148"/>
      <c r="N103" s="147">
        <v>122390.20000000001</v>
      </c>
      <c r="P103" s="146"/>
      <c r="Q103" s="146"/>
    </row>
    <row r="104" spans="1:17" ht="15.75" x14ac:dyDescent="0.2">
      <c r="A104" s="167"/>
      <c r="B104" s="161" t="s">
        <v>99</v>
      </c>
      <c r="C104" s="151" t="s">
        <v>5189</v>
      </c>
      <c r="D104" s="147">
        <v>15585.599999999999</v>
      </c>
      <c r="E104" s="148">
        <v>15585.599999999999</v>
      </c>
      <c r="F104" s="148">
        <v>14051.099999999999</v>
      </c>
      <c r="G104" s="148">
        <v>94.8</v>
      </c>
      <c r="H104" s="148"/>
      <c r="I104" s="150">
        <v>2419.2000000000003</v>
      </c>
      <c r="J104" s="148">
        <v>2419.2000000000003</v>
      </c>
      <c r="K104" s="149"/>
      <c r="L104" s="149">
        <v>389.3</v>
      </c>
      <c r="M104" s="148"/>
      <c r="N104" s="147">
        <v>18004.8</v>
      </c>
      <c r="P104" s="146"/>
      <c r="Q104" s="146"/>
    </row>
    <row r="105" spans="1:17" ht="15.75" x14ac:dyDescent="0.2">
      <c r="A105" s="162"/>
      <c r="B105" s="161" t="s">
        <v>99</v>
      </c>
      <c r="C105" s="151" t="s">
        <v>5188</v>
      </c>
      <c r="D105" s="147">
        <v>23536.700000000004</v>
      </c>
      <c r="E105" s="148">
        <v>23536.700000000004</v>
      </c>
      <c r="F105" s="148">
        <v>21142.400000000001</v>
      </c>
      <c r="G105" s="148">
        <v>227.4</v>
      </c>
      <c r="H105" s="148"/>
      <c r="I105" s="150">
        <v>3474.8</v>
      </c>
      <c r="J105" s="148">
        <v>3474.8</v>
      </c>
      <c r="K105" s="149"/>
      <c r="L105" s="149">
        <v>579.6</v>
      </c>
      <c r="M105" s="148"/>
      <c r="N105" s="147">
        <v>27011.500000000004</v>
      </c>
      <c r="P105" s="146"/>
      <c r="Q105" s="146"/>
    </row>
    <row r="106" spans="1:17" ht="15.75" x14ac:dyDescent="0.2">
      <c r="A106" s="162"/>
      <c r="B106" s="161" t="s">
        <v>99</v>
      </c>
      <c r="C106" s="151" t="s">
        <v>5187</v>
      </c>
      <c r="D106" s="147">
        <v>55192.6</v>
      </c>
      <c r="E106" s="148">
        <v>55192.6</v>
      </c>
      <c r="F106" s="148">
        <v>49613.3</v>
      </c>
      <c r="G106" s="148">
        <v>492.1</v>
      </c>
      <c r="H106" s="148"/>
      <c r="I106" s="150">
        <v>8665.2999999999993</v>
      </c>
      <c r="J106" s="148">
        <v>8665.2999999999993</v>
      </c>
      <c r="K106" s="149"/>
      <c r="L106" s="149">
        <v>1852</v>
      </c>
      <c r="M106" s="148"/>
      <c r="N106" s="147">
        <v>63857.899999999994</v>
      </c>
      <c r="P106" s="146"/>
      <c r="Q106" s="146"/>
    </row>
    <row r="107" spans="1:17" ht="15.75" x14ac:dyDescent="0.2">
      <c r="A107" s="162"/>
      <c r="B107" s="161" t="s">
        <v>99</v>
      </c>
      <c r="C107" s="151" t="s">
        <v>5186</v>
      </c>
      <c r="D107" s="147">
        <v>34036</v>
      </c>
      <c r="E107" s="148">
        <v>34036</v>
      </c>
      <c r="F107" s="148">
        <v>30693.9</v>
      </c>
      <c r="G107" s="148">
        <v>214.6</v>
      </c>
      <c r="H107" s="148"/>
      <c r="I107" s="150">
        <v>5027.5</v>
      </c>
      <c r="J107" s="148">
        <v>5027.5</v>
      </c>
      <c r="K107" s="149"/>
      <c r="L107" s="149">
        <v>528.29999999999995</v>
      </c>
      <c r="M107" s="148"/>
      <c r="N107" s="147">
        <v>39063.5</v>
      </c>
      <c r="P107" s="146"/>
      <c r="Q107" s="146"/>
    </row>
    <row r="108" spans="1:17" ht="15.75" x14ac:dyDescent="0.2">
      <c r="A108" s="162"/>
      <c r="B108" s="161" t="s">
        <v>99</v>
      </c>
      <c r="C108" s="151" t="s">
        <v>5185</v>
      </c>
      <c r="D108" s="147">
        <v>47228.9</v>
      </c>
      <c r="E108" s="148">
        <v>47228.9</v>
      </c>
      <c r="F108" s="148">
        <v>42456.6</v>
      </c>
      <c r="G108" s="148">
        <v>419.5</v>
      </c>
      <c r="H108" s="148"/>
      <c r="I108" s="150">
        <v>8811.2999999999993</v>
      </c>
      <c r="J108" s="148">
        <v>8811.2999999999993</v>
      </c>
      <c r="K108" s="149"/>
      <c r="L108" s="149">
        <v>1475.2</v>
      </c>
      <c r="M108" s="148"/>
      <c r="N108" s="147">
        <v>56040.2</v>
      </c>
      <c r="P108" s="146"/>
      <c r="Q108" s="146"/>
    </row>
    <row r="109" spans="1:17" ht="15.75" x14ac:dyDescent="0.2">
      <c r="A109" s="167"/>
      <c r="B109" s="161" t="s">
        <v>99</v>
      </c>
      <c r="C109" s="151" t="s">
        <v>5184</v>
      </c>
      <c r="D109" s="147">
        <v>57595.200000000004</v>
      </c>
      <c r="E109" s="148">
        <v>57595.200000000004</v>
      </c>
      <c r="F109" s="148">
        <v>51870.8</v>
      </c>
      <c r="G109" s="148">
        <v>406.6</v>
      </c>
      <c r="H109" s="148"/>
      <c r="I109" s="150">
        <v>7218.6</v>
      </c>
      <c r="J109" s="148">
        <v>7218.6</v>
      </c>
      <c r="K109" s="149"/>
      <c r="L109" s="149">
        <v>704.80000000000007</v>
      </c>
      <c r="M109" s="148"/>
      <c r="N109" s="147">
        <v>64813.8</v>
      </c>
      <c r="P109" s="146"/>
      <c r="Q109" s="146"/>
    </row>
    <row r="110" spans="1:17" ht="15.75" x14ac:dyDescent="0.2">
      <c r="A110" s="162"/>
      <c r="B110" s="161" t="s">
        <v>99</v>
      </c>
      <c r="C110" s="151" t="s">
        <v>5183</v>
      </c>
      <c r="D110" s="147">
        <v>18820.900000000001</v>
      </c>
      <c r="E110" s="148">
        <v>18820.900000000001</v>
      </c>
      <c r="F110" s="148">
        <v>16897.2</v>
      </c>
      <c r="G110" s="148">
        <v>188.2</v>
      </c>
      <c r="H110" s="148"/>
      <c r="I110" s="150">
        <v>3361.3999999999996</v>
      </c>
      <c r="J110" s="148">
        <v>3361.3999999999996</v>
      </c>
      <c r="K110" s="149"/>
      <c r="L110" s="149">
        <v>742.7</v>
      </c>
      <c r="M110" s="148"/>
      <c r="N110" s="147">
        <v>22182.300000000003</v>
      </c>
      <c r="P110" s="146"/>
      <c r="Q110" s="146"/>
    </row>
    <row r="111" spans="1:17" ht="15.75" x14ac:dyDescent="0.2">
      <c r="A111" s="162"/>
      <c r="B111" s="161" t="s">
        <v>99</v>
      </c>
      <c r="C111" s="151" t="s">
        <v>5182</v>
      </c>
      <c r="D111" s="147">
        <v>25503.699999999997</v>
      </c>
      <c r="E111" s="148">
        <v>25503.699999999997</v>
      </c>
      <c r="F111" s="148">
        <v>22965.599999999999</v>
      </c>
      <c r="G111" s="148">
        <v>188.8</v>
      </c>
      <c r="H111" s="148"/>
      <c r="I111" s="150">
        <v>3619.8999999999996</v>
      </c>
      <c r="J111" s="148">
        <v>3619.8999999999996</v>
      </c>
      <c r="K111" s="149"/>
      <c r="L111" s="149">
        <v>674.59999999999991</v>
      </c>
      <c r="M111" s="148"/>
      <c r="N111" s="147">
        <v>29123.599999999999</v>
      </c>
      <c r="P111" s="146"/>
      <c r="Q111" s="146"/>
    </row>
    <row r="112" spans="1:17" ht="15.75" x14ac:dyDescent="0.2">
      <c r="A112" s="167"/>
      <c r="B112" s="161" t="s">
        <v>99</v>
      </c>
      <c r="C112" s="151" t="s">
        <v>5181</v>
      </c>
      <c r="D112" s="147">
        <v>18612.500000000004</v>
      </c>
      <c r="E112" s="148">
        <v>18612.500000000004</v>
      </c>
      <c r="F112" s="148">
        <v>16687.900000000001</v>
      </c>
      <c r="G112" s="148">
        <v>212.2</v>
      </c>
      <c r="H112" s="148"/>
      <c r="I112" s="150">
        <v>3041.2000000000003</v>
      </c>
      <c r="J112" s="148">
        <v>3041.2000000000003</v>
      </c>
      <c r="K112" s="149"/>
      <c r="L112" s="149">
        <v>735.5</v>
      </c>
      <c r="M112" s="148"/>
      <c r="N112" s="147">
        <v>21653.700000000004</v>
      </c>
      <c r="P112" s="146"/>
      <c r="Q112" s="146"/>
    </row>
    <row r="113" spans="1:17" ht="15.75" x14ac:dyDescent="0.2">
      <c r="A113" s="162"/>
      <c r="B113" s="161" t="s">
        <v>99</v>
      </c>
      <c r="C113" s="151" t="s">
        <v>5180</v>
      </c>
      <c r="D113" s="147">
        <v>17946.3</v>
      </c>
      <c r="E113" s="148">
        <v>17946.3</v>
      </c>
      <c r="F113" s="148">
        <v>16162.900000000001</v>
      </c>
      <c r="G113" s="148">
        <v>129.30000000000001</v>
      </c>
      <c r="H113" s="148"/>
      <c r="I113" s="150">
        <v>3000.1</v>
      </c>
      <c r="J113" s="148">
        <v>3000.1</v>
      </c>
      <c r="K113" s="149"/>
      <c r="L113" s="149">
        <v>167</v>
      </c>
      <c r="M113" s="148"/>
      <c r="N113" s="147">
        <v>20946.399999999998</v>
      </c>
      <c r="P113" s="146"/>
      <c r="Q113" s="146"/>
    </row>
    <row r="114" spans="1:17" ht="15.75" x14ac:dyDescent="0.2">
      <c r="A114" s="167"/>
      <c r="B114" s="169" t="s">
        <v>99</v>
      </c>
      <c r="C114" s="168" t="s">
        <v>5179</v>
      </c>
      <c r="D114" s="147">
        <v>50015.799999999988</v>
      </c>
      <c r="E114" s="148">
        <v>50015.799999999988</v>
      </c>
      <c r="F114" s="148">
        <v>45087.399999999994</v>
      </c>
      <c r="G114" s="148">
        <v>303.7</v>
      </c>
      <c r="H114" s="148"/>
      <c r="I114" s="150">
        <v>7611.2</v>
      </c>
      <c r="J114" s="148">
        <v>7611.2</v>
      </c>
      <c r="K114" s="149"/>
      <c r="L114" s="149">
        <v>761.7</v>
      </c>
      <c r="M114" s="148"/>
      <c r="N114" s="147">
        <v>57626.999999999985</v>
      </c>
      <c r="P114" s="146"/>
      <c r="Q114" s="146"/>
    </row>
    <row r="115" spans="1:17" ht="15.75" x14ac:dyDescent="0.2">
      <c r="A115" s="162"/>
      <c r="B115" s="161" t="s">
        <v>99</v>
      </c>
      <c r="C115" s="151" t="s">
        <v>5178</v>
      </c>
      <c r="D115" s="147">
        <v>44711.4</v>
      </c>
      <c r="E115" s="148">
        <v>44711.4</v>
      </c>
      <c r="F115" s="148">
        <v>40270.6</v>
      </c>
      <c r="G115" s="148">
        <v>310.8</v>
      </c>
      <c r="H115" s="148"/>
      <c r="I115" s="150">
        <v>6976.1999999999989</v>
      </c>
      <c r="J115" s="148">
        <v>6976.1999999999989</v>
      </c>
      <c r="K115" s="149"/>
      <c r="L115" s="149">
        <v>697.09999999999991</v>
      </c>
      <c r="M115" s="148"/>
      <c r="N115" s="147">
        <v>51687.6</v>
      </c>
      <c r="P115" s="146"/>
      <c r="Q115" s="146"/>
    </row>
    <row r="116" spans="1:17" ht="15.75" x14ac:dyDescent="0.2">
      <c r="A116" s="162"/>
      <c r="B116" s="161" t="s">
        <v>99</v>
      </c>
      <c r="C116" s="151" t="s">
        <v>5177</v>
      </c>
      <c r="D116" s="147">
        <v>46363.8</v>
      </c>
      <c r="E116" s="148">
        <v>46363.8</v>
      </c>
      <c r="F116" s="148">
        <v>41829.5</v>
      </c>
      <c r="G116" s="148">
        <v>251</v>
      </c>
      <c r="H116" s="148"/>
      <c r="I116" s="150">
        <v>6465.5</v>
      </c>
      <c r="J116" s="148">
        <v>6465.5</v>
      </c>
      <c r="K116" s="149"/>
      <c r="L116" s="149">
        <v>466.9</v>
      </c>
      <c r="M116" s="148"/>
      <c r="N116" s="147">
        <v>52829.3</v>
      </c>
      <c r="P116" s="146"/>
      <c r="Q116" s="146"/>
    </row>
    <row r="117" spans="1:17" ht="15.75" x14ac:dyDescent="0.2">
      <c r="A117" s="167"/>
      <c r="B117" s="161" t="s">
        <v>99</v>
      </c>
      <c r="C117" s="151" t="s">
        <v>5176</v>
      </c>
      <c r="D117" s="147">
        <v>44611.200000000004</v>
      </c>
      <c r="E117" s="148">
        <v>44611.200000000004</v>
      </c>
      <c r="F117" s="148">
        <v>40096.5</v>
      </c>
      <c r="G117" s="148">
        <v>403.9</v>
      </c>
      <c r="H117" s="148"/>
      <c r="I117" s="150">
        <v>8182.9</v>
      </c>
      <c r="J117" s="148">
        <v>8182.9</v>
      </c>
      <c r="K117" s="149"/>
      <c r="L117" s="149">
        <v>878.00000000000011</v>
      </c>
      <c r="M117" s="148"/>
      <c r="N117" s="147">
        <v>52794.100000000006</v>
      </c>
      <c r="P117" s="146"/>
      <c r="Q117" s="146"/>
    </row>
    <row r="118" spans="1:17" ht="15.75" x14ac:dyDescent="0.2">
      <c r="A118" s="162"/>
      <c r="B118" s="161" t="s">
        <v>99</v>
      </c>
      <c r="C118" s="151" t="s">
        <v>5175</v>
      </c>
      <c r="D118" s="147">
        <v>52619.4</v>
      </c>
      <c r="E118" s="148">
        <v>52619.4</v>
      </c>
      <c r="F118" s="148">
        <v>47372.1</v>
      </c>
      <c r="G118" s="148">
        <v>388.9</v>
      </c>
      <c r="H118" s="148"/>
      <c r="I118" s="150">
        <v>7374.9000000000005</v>
      </c>
      <c r="J118" s="148">
        <v>7374.9000000000005</v>
      </c>
      <c r="K118" s="149"/>
      <c r="L118" s="149">
        <v>573.30000000000007</v>
      </c>
      <c r="M118" s="148"/>
      <c r="N118" s="147">
        <v>59994.3</v>
      </c>
      <c r="P118" s="146"/>
      <c r="Q118" s="146"/>
    </row>
    <row r="119" spans="1:17" ht="15.75" x14ac:dyDescent="0.2">
      <c r="A119" s="167"/>
      <c r="B119" s="161" t="s">
        <v>99</v>
      </c>
      <c r="C119" s="151" t="s">
        <v>5174</v>
      </c>
      <c r="D119" s="147">
        <v>46623.999999999993</v>
      </c>
      <c r="E119" s="148">
        <v>46623.999999999993</v>
      </c>
      <c r="F119" s="148">
        <v>41919.199999999997</v>
      </c>
      <c r="G119" s="148">
        <v>411.6</v>
      </c>
      <c r="H119" s="148"/>
      <c r="I119" s="150">
        <v>7294.1</v>
      </c>
      <c r="J119" s="148">
        <v>7294.1</v>
      </c>
      <c r="K119" s="149"/>
      <c r="L119" s="149">
        <v>1240.4000000000001</v>
      </c>
      <c r="M119" s="148"/>
      <c r="N119" s="147">
        <v>53918.099999999991</v>
      </c>
      <c r="P119" s="146"/>
      <c r="Q119" s="146"/>
    </row>
    <row r="120" spans="1:17" ht="15.75" x14ac:dyDescent="0.2">
      <c r="A120" s="162"/>
      <c r="B120" s="161" t="s">
        <v>99</v>
      </c>
      <c r="C120" s="151" t="s">
        <v>5173</v>
      </c>
      <c r="D120" s="147">
        <v>48638.1</v>
      </c>
      <c r="E120" s="148">
        <v>48638.1</v>
      </c>
      <c r="F120" s="148">
        <v>43759</v>
      </c>
      <c r="G120" s="148">
        <v>382</v>
      </c>
      <c r="H120" s="148"/>
      <c r="I120" s="150">
        <v>8095.7999999999993</v>
      </c>
      <c r="J120" s="148">
        <v>8095.7999999999993</v>
      </c>
      <c r="K120" s="149"/>
      <c r="L120" s="149">
        <v>1329.2</v>
      </c>
      <c r="M120" s="148"/>
      <c r="N120" s="147">
        <v>56733.899999999994</v>
      </c>
      <c r="P120" s="146"/>
      <c r="Q120" s="146"/>
    </row>
    <row r="121" spans="1:17" ht="15.75" x14ac:dyDescent="0.2">
      <c r="A121" s="162"/>
      <c r="B121" s="161" t="s">
        <v>99</v>
      </c>
      <c r="C121" s="151" t="s">
        <v>5172</v>
      </c>
      <c r="D121" s="147">
        <v>32626.9</v>
      </c>
      <c r="E121" s="148">
        <v>32626.9</v>
      </c>
      <c r="F121" s="148">
        <v>29297.300000000003</v>
      </c>
      <c r="G121" s="148">
        <v>317.8</v>
      </c>
      <c r="H121" s="148"/>
      <c r="I121" s="150">
        <v>5651.4</v>
      </c>
      <c r="J121" s="148">
        <v>5651.4</v>
      </c>
      <c r="K121" s="149"/>
      <c r="L121" s="149">
        <v>908.5</v>
      </c>
      <c r="M121" s="148"/>
      <c r="N121" s="147">
        <v>38278.300000000003</v>
      </c>
      <c r="P121" s="146"/>
      <c r="Q121" s="146"/>
    </row>
    <row r="122" spans="1:17" ht="15.75" x14ac:dyDescent="0.2">
      <c r="A122" s="167"/>
      <c r="B122" s="161" t="s">
        <v>99</v>
      </c>
      <c r="C122" s="151" t="s">
        <v>5171</v>
      </c>
      <c r="D122" s="147">
        <v>39859.599999999999</v>
      </c>
      <c r="E122" s="148">
        <v>39859.599999999999</v>
      </c>
      <c r="F122" s="148">
        <v>35842.6</v>
      </c>
      <c r="G122" s="148">
        <v>338.5</v>
      </c>
      <c r="H122" s="148"/>
      <c r="I122" s="150">
        <v>6121.7</v>
      </c>
      <c r="J122" s="148">
        <v>6121.7</v>
      </c>
      <c r="K122" s="149"/>
      <c r="L122" s="149">
        <v>959</v>
      </c>
      <c r="M122" s="148"/>
      <c r="N122" s="147">
        <v>45981.299999999996</v>
      </c>
      <c r="P122" s="146"/>
      <c r="Q122" s="146"/>
    </row>
    <row r="123" spans="1:17" ht="15.75" x14ac:dyDescent="0.2">
      <c r="A123" s="162"/>
      <c r="B123" s="169"/>
      <c r="C123" s="174"/>
      <c r="D123" s="150"/>
      <c r="E123" s="150"/>
      <c r="F123" s="150"/>
      <c r="G123" s="148"/>
      <c r="H123" s="150"/>
      <c r="I123" s="150"/>
      <c r="J123" s="150"/>
      <c r="K123" s="150"/>
      <c r="L123" s="149"/>
      <c r="M123" s="150"/>
      <c r="N123" s="150"/>
      <c r="P123" s="146"/>
      <c r="Q123" s="146"/>
    </row>
    <row r="124" spans="1:17" ht="39" x14ac:dyDescent="0.2">
      <c r="A124" s="166"/>
      <c r="B124" s="173"/>
      <c r="C124" s="164" t="s">
        <v>5170</v>
      </c>
      <c r="D124" s="163">
        <v>432011.29999999993</v>
      </c>
      <c r="E124" s="163">
        <v>432011.29999999993</v>
      </c>
      <c r="F124" s="163">
        <v>387344.39999999997</v>
      </c>
      <c r="G124" s="163">
        <v>4152.8</v>
      </c>
      <c r="H124" s="163">
        <v>0</v>
      </c>
      <c r="I124" s="163">
        <v>81591.5</v>
      </c>
      <c r="J124" s="163">
        <v>81591.5</v>
      </c>
      <c r="K124" s="163">
        <v>0</v>
      </c>
      <c r="L124" s="163">
        <v>13473.6</v>
      </c>
      <c r="M124" s="163">
        <v>0</v>
      </c>
      <c r="N124" s="163">
        <v>513602.79999999993</v>
      </c>
      <c r="P124" s="146"/>
      <c r="Q124" s="146"/>
    </row>
    <row r="125" spans="1:17" ht="15.75" x14ac:dyDescent="0.2">
      <c r="A125" s="162"/>
      <c r="B125" s="169"/>
      <c r="C125" s="174"/>
      <c r="D125" s="150"/>
      <c r="E125" s="150"/>
      <c r="F125" s="150"/>
      <c r="G125" s="148"/>
      <c r="H125" s="150"/>
      <c r="I125" s="150"/>
      <c r="J125" s="150"/>
      <c r="K125" s="150"/>
      <c r="L125" s="149"/>
      <c r="M125" s="150"/>
      <c r="N125" s="150"/>
      <c r="P125" s="146"/>
      <c r="Q125" s="146"/>
    </row>
    <row r="126" spans="1:17" ht="31.5" x14ac:dyDescent="0.2">
      <c r="A126" s="162"/>
      <c r="B126" s="169" t="s">
        <v>99</v>
      </c>
      <c r="C126" s="171" t="s">
        <v>5169</v>
      </c>
      <c r="D126" s="147">
        <v>4321.8999999999996</v>
      </c>
      <c r="E126" s="148">
        <v>4321.8999999999996</v>
      </c>
      <c r="F126" s="148">
        <v>3470.5</v>
      </c>
      <c r="G126" s="148">
        <v>87.9</v>
      </c>
      <c r="H126" s="148"/>
      <c r="I126" s="150">
        <v>232.00000000000003</v>
      </c>
      <c r="J126" s="148">
        <v>232.00000000000003</v>
      </c>
      <c r="K126" s="149"/>
      <c r="L126" s="149">
        <v>98.4</v>
      </c>
      <c r="M126" s="148"/>
      <c r="N126" s="147">
        <v>4553.8999999999996</v>
      </c>
      <c r="P126" s="146"/>
      <c r="Q126" s="146"/>
    </row>
    <row r="127" spans="1:17" ht="15.75" x14ac:dyDescent="0.2">
      <c r="A127" s="158"/>
      <c r="B127" s="157" t="s">
        <v>99</v>
      </c>
      <c r="C127" s="156" t="s">
        <v>5168</v>
      </c>
      <c r="D127" s="147">
        <v>59281</v>
      </c>
      <c r="E127" s="148">
        <v>59281</v>
      </c>
      <c r="F127" s="148">
        <v>53183</v>
      </c>
      <c r="G127" s="148">
        <v>627.9</v>
      </c>
      <c r="H127" s="148"/>
      <c r="I127" s="150">
        <v>9807.4</v>
      </c>
      <c r="J127" s="148">
        <v>9807.4</v>
      </c>
      <c r="K127" s="149"/>
      <c r="L127" s="149">
        <v>1976.9</v>
      </c>
      <c r="M127" s="148"/>
      <c r="N127" s="147">
        <v>69088.399999999994</v>
      </c>
      <c r="P127" s="146"/>
      <c r="Q127" s="146"/>
    </row>
    <row r="128" spans="1:17" ht="15.75" x14ac:dyDescent="0.2">
      <c r="A128" s="158"/>
      <c r="B128" s="157" t="s">
        <v>99</v>
      </c>
      <c r="C128" s="156" t="s">
        <v>5167</v>
      </c>
      <c r="D128" s="147">
        <v>96601.499999999985</v>
      </c>
      <c r="E128" s="148">
        <v>96601.499999999985</v>
      </c>
      <c r="F128" s="148">
        <v>87234.799999999988</v>
      </c>
      <c r="G128" s="148">
        <v>405.2</v>
      </c>
      <c r="H128" s="148"/>
      <c r="I128" s="150">
        <v>13323.5</v>
      </c>
      <c r="J128" s="148">
        <v>13323.5</v>
      </c>
      <c r="K128" s="149"/>
      <c r="L128" s="149">
        <v>1383.2</v>
      </c>
      <c r="M128" s="148"/>
      <c r="N128" s="147">
        <v>109924.99999999999</v>
      </c>
      <c r="P128" s="146"/>
      <c r="Q128" s="146"/>
    </row>
    <row r="129" spans="1:17" ht="15.75" x14ac:dyDescent="0.2">
      <c r="A129" s="162"/>
      <c r="B129" s="161" t="s">
        <v>99</v>
      </c>
      <c r="C129" s="151" t="s">
        <v>5166</v>
      </c>
      <c r="D129" s="147">
        <v>22637.9</v>
      </c>
      <c r="E129" s="148">
        <v>22637.9</v>
      </c>
      <c r="F129" s="148">
        <v>20126.900000000001</v>
      </c>
      <c r="G129" s="148">
        <v>419.7</v>
      </c>
      <c r="H129" s="148"/>
      <c r="I129" s="150">
        <v>5683.8</v>
      </c>
      <c r="J129" s="148">
        <v>5683.8</v>
      </c>
      <c r="K129" s="149"/>
      <c r="L129" s="149">
        <v>1194.8</v>
      </c>
      <c r="M129" s="148"/>
      <c r="N129" s="147">
        <v>28321.7</v>
      </c>
      <c r="P129" s="146"/>
      <c r="Q129" s="146"/>
    </row>
    <row r="130" spans="1:17" ht="15.75" x14ac:dyDescent="0.2">
      <c r="A130" s="167"/>
      <c r="B130" s="169" t="s">
        <v>99</v>
      </c>
      <c r="C130" s="170" t="s">
        <v>5165</v>
      </c>
      <c r="D130" s="147"/>
      <c r="E130" s="148"/>
      <c r="F130" s="148"/>
      <c r="G130" s="148"/>
      <c r="H130" s="148"/>
      <c r="I130" s="150"/>
      <c r="J130" s="148"/>
      <c r="K130" s="149"/>
      <c r="L130" s="149"/>
      <c r="M130" s="148"/>
      <c r="N130" s="147"/>
      <c r="P130" s="146"/>
      <c r="Q130" s="146"/>
    </row>
    <row r="131" spans="1:17" ht="15.75" x14ac:dyDescent="0.2">
      <c r="A131" s="162"/>
      <c r="B131" s="161" t="s">
        <v>99</v>
      </c>
      <c r="C131" s="151" t="s">
        <v>5164</v>
      </c>
      <c r="D131" s="147">
        <v>15135.500000000002</v>
      </c>
      <c r="E131" s="148">
        <v>15135.500000000002</v>
      </c>
      <c r="F131" s="148">
        <v>13609.400000000001</v>
      </c>
      <c r="G131" s="148">
        <v>110.7</v>
      </c>
      <c r="H131" s="148"/>
      <c r="I131" s="150">
        <v>3139.9</v>
      </c>
      <c r="J131" s="148">
        <v>3139.9</v>
      </c>
      <c r="K131" s="149"/>
      <c r="L131" s="149">
        <v>532.5</v>
      </c>
      <c r="M131" s="148"/>
      <c r="N131" s="147">
        <v>18275.400000000001</v>
      </c>
      <c r="P131" s="146"/>
      <c r="Q131" s="146"/>
    </row>
    <row r="132" spans="1:17" ht="15.75" x14ac:dyDescent="0.2">
      <c r="A132" s="167"/>
      <c r="B132" s="161" t="s">
        <v>99</v>
      </c>
      <c r="C132" s="151" t="s">
        <v>5163</v>
      </c>
      <c r="D132" s="147">
        <v>17229.800000000003</v>
      </c>
      <c r="E132" s="148">
        <v>17229.800000000003</v>
      </c>
      <c r="F132" s="148">
        <v>15434</v>
      </c>
      <c r="G132" s="148">
        <v>187.4</v>
      </c>
      <c r="H132" s="148"/>
      <c r="I132" s="150">
        <v>3132.3</v>
      </c>
      <c r="J132" s="148">
        <v>3132.3</v>
      </c>
      <c r="K132" s="149"/>
      <c r="L132" s="149">
        <v>411.5</v>
      </c>
      <c r="M132" s="148"/>
      <c r="N132" s="147">
        <v>20362.100000000002</v>
      </c>
      <c r="P132" s="146"/>
      <c r="Q132" s="146"/>
    </row>
    <row r="133" spans="1:17" ht="15.75" x14ac:dyDescent="0.2">
      <c r="A133" s="167"/>
      <c r="B133" s="161" t="s">
        <v>99</v>
      </c>
      <c r="C133" s="151" t="s">
        <v>5162</v>
      </c>
      <c r="D133" s="147"/>
      <c r="E133" s="148"/>
      <c r="F133" s="148"/>
      <c r="G133" s="148"/>
      <c r="H133" s="148"/>
      <c r="I133" s="150"/>
      <c r="J133" s="148"/>
      <c r="K133" s="149"/>
      <c r="L133" s="149"/>
      <c r="M133" s="148"/>
      <c r="N133" s="147"/>
      <c r="P133" s="146"/>
      <c r="Q133" s="146"/>
    </row>
    <row r="134" spans="1:17" ht="15.75" x14ac:dyDescent="0.2">
      <c r="A134" s="162"/>
      <c r="B134" s="161" t="s">
        <v>99</v>
      </c>
      <c r="C134" s="151" t="s">
        <v>5161</v>
      </c>
      <c r="D134" s="147">
        <v>39843.1</v>
      </c>
      <c r="E134" s="148">
        <v>39843.1</v>
      </c>
      <c r="F134" s="148">
        <v>35759.1</v>
      </c>
      <c r="G134" s="148">
        <v>371.8</v>
      </c>
      <c r="H134" s="148"/>
      <c r="I134" s="150">
        <v>7905.1</v>
      </c>
      <c r="J134" s="148">
        <v>7905.1</v>
      </c>
      <c r="K134" s="149"/>
      <c r="L134" s="149">
        <v>1315.6000000000001</v>
      </c>
      <c r="M134" s="148"/>
      <c r="N134" s="147">
        <v>47748.2</v>
      </c>
      <c r="P134" s="146"/>
      <c r="Q134" s="146"/>
    </row>
    <row r="135" spans="1:17" ht="15.75" x14ac:dyDescent="0.2">
      <c r="A135" s="167"/>
      <c r="B135" s="161" t="s">
        <v>99</v>
      </c>
      <c r="C135" s="151" t="s">
        <v>5160</v>
      </c>
      <c r="D135" s="147"/>
      <c r="E135" s="148"/>
      <c r="F135" s="148"/>
      <c r="G135" s="148"/>
      <c r="H135" s="148"/>
      <c r="I135" s="150"/>
      <c r="J135" s="148"/>
      <c r="K135" s="149"/>
      <c r="L135" s="149"/>
      <c r="M135" s="148"/>
      <c r="N135" s="147"/>
      <c r="P135" s="146"/>
      <c r="Q135" s="146"/>
    </row>
    <row r="136" spans="1:17" ht="15.75" x14ac:dyDescent="0.2">
      <c r="A136" s="167"/>
      <c r="B136" s="161" t="s">
        <v>99</v>
      </c>
      <c r="C136" s="151" t="s">
        <v>5327</v>
      </c>
      <c r="D136" s="147">
        <v>18074.699999999997</v>
      </c>
      <c r="E136" s="148">
        <v>18074.699999999997</v>
      </c>
      <c r="F136" s="148">
        <v>16167.3</v>
      </c>
      <c r="G136" s="148">
        <v>227.1</v>
      </c>
      <c r="H136" s="148"/>
      <c r="I136" s="150">
        <v>3478.3</v>
      </c>
      <c r="J136" s="148">
        <v>3478.3</v>
      </c>
      <c r="K136" s="149"/>
      <c r="L136" s="149">
        <v>628.79999999999995</v>
      </c>
      <c r="M136" s="148"/>
      <c r="N136" s="147">
        <v>21552.999999999996</v>
      </c>
      <c r="P136" s="146"/>
      <c r="Q136" s="146"/>
    </row>
    <row r="137" spans="1:17" ht="15.75" x14ac:dyDescent="0.2">
      <c r="A137" s="167"/>
      <c r="B137" s="161" t="s">
        <v>99</v>
      </c>
      <c r="C137" s="151" t="s">
        <v>5159</v>
      </c>
      <c r="D137" s="147"/>
      <c r="E137" s="148"/>
      <c r="F137" s="148"/>
      <c r="G137" s="148"/>
      <c r="H137" s="148"/>
      <c r="I137" s="150"/>
      <c r="J137" s="148"/>
      <c r="K137" s="149"/>
      <c r="L137" s="149"/>
      <c r="M137" s="148"/>
      <c r="N137" s="147"/>
      <c r="P137" s="146"/>
      <c r="Q137" s="146"/>
    </row>
    <row r="138" spans="1:17" ht="15.75" x14ac:dyDescent="0.2">
      <c r="A138" s="167"/>
      <c r="B138" s="161" t="s">
        <v>99</v>
      </c>
      <c r="C138" s="151" t="s">
        <v>5158</v>
      </c>
      <c r="D138" s="147">
        <v>24817.799999999996</v>
      </c>
      <c r="E138" s="148">
        <v>24817.799999999996</v>
      </c>
      <c r="F138" s="148">
        <v>22292.6</v>
      </c>
      <c r="G138" s="148">
        <v>212.6</v>
      </c>
      <c r="H138" s="148"/>
      <c r="I138" s="150">
        <v>5174.1000000000004</v>
      </c>
      <c r="J138" s="148">
        <v>5174.1000000000004</v>
      </c>
      <c r="K138" s="149"/>
      <c r="L138" s="149">
        <v>461.6</v>
      </c>
      <c r="M138" s="148"/>
      <c r="N138" s="147">
        <v>29991.899999999994</v>
      </c>
      <c r="P138" s="146"/>
      <c r="Q138" s="146"/>
    </row>
    <row r="139" spans="1:17" ht="15.75" x14ac:dyDescent="0.2">
      <c r="A139" s="167"/>
      <c r="B139" s="161" t="s">
        <v>99</v>
      </c>
      <c r="C139" s="151" t="s">
        <v>5157</v>
      </c>
      <c r="D139" s="147">
        <v>42932.799999999996</v>
      </c>
      <c r="E139" s="148">
        <v>42932.799999999996</v>
      </c>
      <c r="F139" s="148">
        <v>38623.199999999997</v>
      </c>
      <c r="G139" s="148">
        <v>298.5</v>
      </c>
      <c r="H139" s="148"/>
      <c r="I139" s="150">
        <v>8366.1</v>
      </c>
      <c r="J139" s="148">
        <v>8366.1</v>
      </c>
      <c r="K139" s="149"/>
      <c r="L139" s="149">
        <v>1318.9</v>
      </c>
      <c r="M139" s="148"/>
      <c r="N139" s="147">
        <v>51298.899999999994</v>
      </c>
      <c r="P139" s="146"/>
      <c r="Q139" s="146"/>
    </row>
    <row r="140" spans="1:17" ht="15.75" x14ac:dyDescent="0.2">
      <c r="A140" s="162"/>
      <c r="B140" s="161" t="s">
        <v>99</v>
      </c>
      <c r="C140" s="151" t="s">
        <v>5156</v>
      </c>
      <c r="D140" s="147">
        <v>29278.800000000003</v>
      </c>
      <c r="E140" s="148">
        <v>29278.800000000003</v>
      </c>
      <c r="F140" s="148">
        <v>26177.800000000003</v>
      </c>
      <c r="G140" s="148">
        <v>366.8</v>
      </c>
      <c r="H140" s="148"/>
      <c r="I140" s="150">
        <v>7093.6</v>
      </c>
      <c r="J140" s="148">
        <v>7093.6</v>
      </c>
      <c r="K140" s="149"/>
      <c r="L140" s="149">
        <v>1658.4</v>
      </c>
      <c r="M140" s="148"/>
      <c r="N140" s="147">
        <v>36372.400000000001</v>
      </c>
      <c r="P140" s="146"/>
      <c r="Q140" s="146"/>
    </row>
    <row r="141" spans="1:17" ht="15.75" x14ac:dyDescent="0.2">
      <c r="A141" s="167"/>
      <c r="B141" s="161" t="s">
        <v>99</v>
      </c>
      <c r="C141" s="151" t="s">
        <v>5155</v>
      </c>
      <c r="D141" s="147"/>
      <c r="E141" s="148"/>
      <c r="F141" s="148"/>
      <c r="G141" s="148"/>
      <c r="H141" s="148"/>
      <c r="I141" s="150"/>
      <c r="J141" s="148"/>
      <c r="K141" s="149"/>
      <c r="L141" s="149"/>
      <c r="M141" s="148"/>
      <c r="N141" s="147"/>
      <c r="P141" s="146"/>
      <c r="Q141" s="146"/>
    </row>
    <row r="142" spans="1:17" ht="15.75" x14ac:dyDescent="0.2">
      <c r="A142" s="167"/>
      <c r="B142" s="161" t="s">
        <v>99</v>
      </c>
      <c r="C142" s="151" t="s">
        <v>5154</v>
      </c>
      <c r="D142" s="147"/>
      <c r="E142" s="148"/>
      <c r="F142" s="148"/>
      <c r="G142" s="148"/>
      <c r="H142" s="148"/>
      <c r="I142" s="150"/>
      <c r="J142" s="148"/>
      <c r="K142" s="149"/>
      <c r="L142" s="149"/>
      <c r="M142" s="148"/>
      <c r="N142" s="147"/>
      <c r="P142" s="146"/>
      <c r="Q142" s="146"/>
    </row>
    <row r="143" spans="1:17" ht="15.75" x14ac:dyDescent="0.2">
      <c r="A143" s="167"/>
      <c r="B143" s="161" t="s">
        <v>99</v>
      </c>
      <c r="C143" s="151" t="s">
        <v>5153</v>
      </c>
      <c r="D143" s="147"/>
      <c r="E143" s="148"/>
      <c r="F143" s="148"/>
      <c r="G143" s="148"/>
      <c r="H143" s="148"/>
      <c r="I143" s="150"/>
      <c r="J143" s="148"/>
      <c r="K143" s="149"/>
      <c r="L143" s="149"/>
      <c r="M143" s="148"/>
      <c r="N143" s="147"/>
      <c r="P143" s="146"/>
      <c r="Q143" s="146"/>
    </row>
    <row r="144" spans="1:17" ht="15.75" x14ac:dyDescent="0.2">
      <c r="A144" s="162"/>
      <c r="B144" s="161" t="s">
        <v>99</v>
      </c>
      <c r="C144" s="151" t="s">
        <v>5152</v>
      </c>
      <c r="D144" s="147"/>
      <c r="E144" s="148"/>
      <c r="F144" s="148"/>
      <c r="G144" s="148"/>
      <c r="H144" s="148"/>
      <c r="I144" s="150"/>
      <c r="J144" s="148"/>
      <c r="K144" s="149"/>
      <c r="L144" s="149"/>
      <c r="M144" s="148"/>
      <c r="N144" s="147"/>
      <c r="P144" s="146"/>
      <c r="Q144" s="146"/>
    </row>
    <row r="145" spans="1:17" ht="15.75" x14ac:dyDescent="0.2">
      <c r="A145" s="167"/>
      <c r="B145" s="161" t="s">
        <v>99</v>
      </c>
      <c r="C145" s="151" t="s">
        <v>5151</v>
      </c>
      <c r="D145" s="147"/>
      <c r="E145" s="148"/>
      <c r="F145" s="148"/>
      <c r="G145" s="148"/>
      <c r="H145" s="148"/>
      <c r="I145" s="150"/>
      <c r="J145" s="148"/>
      <c r="K145" s="149"/>
      <c r="L145" s="149"/>
      <c r="M145" s="148"/>
      <c r="N145" s="147"/>
      <c r="P145" s="146"/>
      <c r="Q145" s="146"/>
    </row>
    <row r="146" spans="1:17" ht="15.75" x14ac:dyDescent="0.2">
      <c r="A146" s="167"/>
      <c r="B146" s="161" t="s">
        <v>99</v>
      </c>
      <c r="C146" s="151" t="s">
        <v>5150</v>
      </c>
      <c r="D146" s="147">
        <v>27528.499999999996</v>
      </c>
      <c r="E146" s="148">
        <v>27528.499999999996</v>
      </c>
      <c r="F146" s="148">
        <v>24653.3</v>
      </c>
      <c r="G146" s="148">
        <v>310.10000000000002</v>
      </c>
      <c r="H146" s="148"/>
      <c r="I146" s="150">
        <v>6235.2000000000007</v>
      </c>
      <c r="J146" s="148">
        <v>6235.2000000000007</v>
      </c>
      <c r="K146" s="149"/>
      <c r="L146" s="149">
        <v>1086.0999999999999</v>
      </c>
      <c r="M146" s="148"/>
      <c r="N146" s="147">
        <v>33763.699999999997</v>
      </c>
      <c r="P146" s="146"/>
      <c r="Q146" s="146"/>
    </row>
    <row r="147" spans="1:17" ht="15.75" x14ac:dyDescent="0.2">
      <c r="A147" s="162"/>
      <c r="B147" s="161" t="s">
        <v>99</v>
      </c>
      <c r="C147" s="151" t="s">
        <v>5149</v>
      </c>
      <c r="D147" s="147">
        <v>34328</v>
      </c>
      <c r="E147" s="148">
        <v>34328</v>
      </c>
      <c r="F147" s="148">
        <v>30612.5</v>
      </c>
      <c r="G147" s="148">
        <v>527.1</v>
      </c>
      <c r="H147" s="148"/>
      <c r="I147" s="150">
        <v>8020.1999999999989</v>
      </c>
      <c r="J147" s="148">
        <v>8020.1999999999989</v>
      </c>
      <c r="K147" s="149"/>
      <c r="L147" s="149">
        <v>1406.9</v>
      </c>
      <c r="M147" s="148"/>
      <c r="N147" s="147">
        <v>42348.2</v>
      </c>
      <c r="P147" s="146"/>
      <c r="Q147" s="146"/>
    </row>
    <row r="148" spans="1:17" ht="15.75" x14ac:dyDescent="0.2">
      <c r="A148" s="162"/>
      <c r="B148" s="169"/>
      <c r="C148" s="174"/>
      <c r="D148" s="150"/>
      <c r="E148" s="150"/>
      <c r="F148" s="150"/>
      <c r="G148" s="148"/>
      <c r="H148" s="150"/>
      <c r="I148" s="150"/>
      <c r="J148" s="150"/>
      <c r="K148" s="150"/>
      <c r="L148" s="149"/>
      <c r="M148" s="150"/>
      <c r="N148" s="150"/>
      <c r="P148" s="146"/>
      <c r="Q148" s="146"/>
    </row>
    <row r="149" spans="1:17" ht="46.5" customHeight="1" x14ac:dyDescent="0.2">
      <c r="A149" s="166"/>
      <c r="B149" s="173"/>
      <c r="C149" s="164" t="s">
        <v>5148</v>
      </c>
      <c r="D149" s="163">
        <v>353192.6</v>
      </c>
      <c r="E149" s="163">
        <v>353192.6</v>
      </c>
      <c r="F149" s="163">
        <v>316531.40000000002</v>
      </c>
      <c r="G149" s="163">
        <v>3404.7000000000007</v>
      </c>
      <c r="H149" s="163">
        <v>0</v>
      </c>
      <c r="I149" s="163">
        <v>77522</v>
      </c>
      <c r="J149" s="163">
        <v>77522</v>
      </c>
      <c r="K149" s="163">
        <v>0</v>
      </c>
      <c r="L149" s="163">
        <v>17907.099999999999</v>
      </c>
      <c r="M149" s="163">
        <v>0</v>
      </c>
      <c r="N149" s="163">
        <v>430714.6</v>
      </c>
      <c r="P149" s="146"/>
      <c r="Q149" s="146"/>
    </row>
    <row r="150" spans="1:17" ht="15.75" x14ac:dyDescent="0.2">
      <c r="A150" s="162"/>
      <c r="B150" s="169"/>
      <c r="C150" s="174"/>
      <c r="D150" s="150"/>
      <c r="E150" s="150"/>
      <c r="F150" s="150"/>
      <c r="G150" s="148"/>
      <c r="H150" s="150"/>
      <c r="I150" s="150"/>
      <c r="J150" s="150"/>
      <c r="K150" s="150"/>
      <c r="L150" s="149"/>
      <c r="M150" s="150"/>
      <c r="N150" s="150"/>
      <c r="P150" s="146"/>
      <c r="Q150" s="146"/>
    </row>
    <row r="151" spans="1:17" ht="31.5" x14ac:dyDescent="0.2">
      <c r="A151" s="162"/>
      <c r="B151" s="169" t="s">
        <v>99</v>
      </c>
      <c r="C151" s="171" t="s">
        <v>5147</v>
      </c>
      <c r="D151" s="147">
        <v>5277.2</v>
      </c>
      <c r="E151" s="148">
        <v>5277.2</v>
      </c>
      <c r="F151" s="148">
        <v>3840.8</v>
      </c>
      <c r="G151" s="148">
        <v>591.4</v>
      </c>
      <c r="H151" s="148"/>
      <c r="I151" s="150">
        <v>2329.2999999999997</v>
      </c>
      <c r="J151" s="148">
        <v>2329.2999999999997</v>
      </c>
      <c r="K151" s="149"/>
      <c r="L151" s="149">
        <v>1898.2999999999997</v>
      </c>
      <c r="M151" s="148"/>
      <c r="N151" s="147">
        <v>7606.5</v>
      </c>
      <c r="P151" s="146"/>
      <c r="Q151" s="146"/>
    </row>
    <row r="152" spans="1:17" ht="15.75" x14ac:dyDescent="0.2">
      <c r="A152" s="158"/>
      <c r="B152" s="157" t="s">
        <v>99</v>
      </c>
      <c r="C152" s="156" t="s">
        <v>5146</v>
      </c>
      <c r="D152" s="147">
        <v>39022</v>
      </c>
      <c r="E152" s="148">
        <v>39022</v>
      </c>
      <c r="F152" s="148">
        <v>35061.4</v>
      </c>
      <c r="G152" s="148">
        <v>336.7</v>
      </c>
      <c r="H152" s="148"/>
      <c r="I152" s="150">
        <v>5428.2000000000007</v>
      </c>
      <c r="J152" s="148">
        <v>5428.2000000000007</v>
      </c>
      <c r="K152" s="149"/>
      <c r="L152" s="149">
        <v>802.7</v>
      </c>
      <c r="M152" s="148"/>
      <c r="N152" s="147">
        <v>44450.2</v>
      </c>
      <c r="P152" s="146"/>
      <c r="Q152" s="146"/>
    </row>
    <row r="153" spans="1:17" ht="15.75" x14ac:dyDescent="0.2">
      <c r="A153" s="158"/>
      <c r="B153" s="157" t="s">
        <v>99</v>
      </c>
      <c r="C153" s="156" t="s">
        <v>5145</v>
      </c>
      <c r="D153" s="147">
        <v>44465.1</v>
      </c>
      <c r="E153" s="148">
        <v>44465.1</v>
      </c>
      <c r="F153" s="148">
        <v>40140.300000000003</v>
      </c>
      <c r="G153" s="148">
        <v>174.7</v>
      </c>
      <c r="H153" s="148"/>
      <c r="I153" s="150">
        <v>11383.8</v>
      </c>
      <c r="J153" s="148">
        <v>11383.8</v>
      </c>
      <c r="K153" s="149"/>
      <c r="L153" s="149">
        <v>614</v>
      </c>
      <c r="M153" s="148"/>
      <c r="N153" s="147">
        <v>55848.899999999994</v>
      </c>
      <c r="P153" s="146"/>
      <c r="Q153" s="146"/>
    </row>
    <row r="154" spans="1:17" ht="15.75" x14ac:dyDescent="0.2">
      <c r="A154" s="162"/>
      <c r="B154" s="161" t="s">
        <v>99</v>
      </c>
      <c r="C154" s="151" t="s">
        <v>5144</v>
      </c>
      <c r="D154" s="147">
        <v>18023.8</v>
      </c>
      <c r="E154" s="148">
        <v>18023.8</v>
      </c>
      <c r="F154" s="148">
        <v>16180.699999999999</v>
      </c>
      <c r="G154" s="148">
        <v>168.7</v>
      </c>
      <c r="H154" s="148"/>
      <c r="I154" s="150">
        <v>3282.2</v>
      </c>
      <c r="J154" s="148">
        <v>3282.2</v>
      </c>
      <c r="K154" s="149"/>
      <c r="L154" s="149">
        <v>558.09999999999991</v>
      </c>
      <c r="M154" s="148"/>
      <c r="N154" s="147">
        <v>21306</v>
      </c>
      <c r="P154" s="146"/>
      <c r="Q154" s="146"/>
    </row>
    <row r="155" spans="1:17" ht="15.75" x14ac:dyDescent="0.2">
      <c r="A155" s="167"/>
      <c r="B155" s="161" t="s">
        <v>99</v>
      </c>
      <c r="C155" s="151" t="s">
        <v>5143</v>
      </c>
      <c r="D155" s="147">
        <v>19274.7</v>
      </c>
      <c r="E155" s="148">
        <v>19274.7</v>
      </c>
      <c r="F155" s="148">
        <v>17219.900000000001</v>
      </c>
      <c r="G155" s="148">
        <v>265.7</v>
      </c>
      <c r="H155" s="148"/>
      <c r="I155" s="150">
        <v>3822.2</v>
      </c>
      <c r="J155" s="148">
        <v>3822.2</v>
      </c>
      <c r="K155" s="149"/>
      <c r="L155" s="149">
        <v>437.09999999999997</v>
      </c>
      <c r="M155" s="148"/>
      <c r="N155" s="147">
        <v>23096.9</v>
      </c>
      <c r="P155" s="146"/>
      <c r="Q155" s="146"/>
    </row>
    <row r="156" spans="1:17" ht="15.75" x14ac:dyDescent="0.2">
      <c r="A156" s="167"/>
      <c r="B156" s="161" t="s">
        <v>99</v>
      </c>
      <c r="C156" s="151" t="s">
        <v>5142</v>
      </c>
      <c r="D156" s="147">
        <v>24151.4</v>
      </c>
      <c r="E156" s="148">
        <v>24151.4</v>
      </c>
      <c r="F156" s="148">
        <v>21554.400000000001</v>
      </c>
      <c r="G156" s="148">
        <v>357.3</v>
      </c>
      <c r="H156" s="148"/>
      <c r="I156" s="150">
        <v>4931.5</v>
      </c>
      <c r="J156" s="148">
        <v>4931.5</v>
      </c>
      <c r="K156" s="149"/>
      <c r="L156" s="149">
        <v>623.79999999999995</v>
      </c>
      <c r="M156" s="148"/>
      <c r="N156" s="147">
        <v>29082.9</v>
      </c>
      <c r="P156" s="146"/>
      <c r="Q156" s="146"/>
    </row>
    <row r="157" spans="1:17" ht="15.75" x14ac:dyDescent="0.2">
      <c r="A157" s="162"/>
      <c r="B157" s="161" t="s">
        <v>99</v>
      </c>
      <c r="C157" s="151" t="s">
        <v>5141</v>
      </c>
      <c r="D157" s="147">
        <v>18315.099999999999</v>
      </c>
      <c r="E157" s="148">
        <v>18315.099999999999</v>
      </c>
      <c r="F157" s="148">
        <v>16515.2</v>
      </c>
      <c r="G157" s="148">
        <v>88.6</v>
      </c>
      <c r="H157" s="148"/>
      <c r="I157" s="150">
        <v>3902.3</v>
      </c>
      <c r="J157" s="148">
        <v>3902.3</v>
      </c>
      <c r="K157" s="149"/>
      <c r="L157" s="149">
        <v>1305.7</v>
      </c>
      <c r="M157" s="148"/>
      <c r="N157" s="147">
        <v>22217.399999999998</v>
      </c>
      <c r="P157" s="146"/>
      <c r="Q157" s="146"/>
    </row>
    <row r="158" spans="1:17" ht="15.75" x14ac:dyDescent="0.2">
      <c r="A158" s="167"/>
      <c r="B158" s="161" t="s">
        <v>99</v>
      </c>
      <c r="C158" s="151" t="s">
        <v>5140</v>
      </c>
      <c r="D158" s="147">
        <v>16172</v>
      </c>
      <c r="E158" s="148">
        <v>16172</v>
      </c>
      <c r="F158" s="148">
        <v>14561.8</v>
      </c>
      <c r="G158" s="148">
        <v>100.5</v>
      </c>
      <c r="H158" s="148"/>
      <c r="I158" s="150">
        <v>4162.2</v>
      </c>
      <c r="J158" s="148">
        <v>4162.2</v>
      </c>
      <c r="K158" s="149"/>
      <c r="L158" s="149">
        <v>1460.7</v>
      </c>
      <c r="M158" s="148"/>
      <c r="N158" s="147">
        <v>20334.2</v>
      </c>
      <c r="P158" s="146"/>
      <c r="Q158" s="146"/>
    </row>
    <row r="159" spans="1:17" ht="15.75" x14ac:dyDescent="0.2">
      <c r="A159" s="167"/>
      <c r="B159" s="161" t="s">
        <v>99</v>
      </c>
      <c r="C159" s="151" t="s">
        <v>5139</v>
      </c>
      <c r="D159" s="147">
        <v>29326.300000000003</v>
      </c>
      <c r="E159" s="148">
        <v>29326.300000000003</v>
      </c>
      <c r="F159" s="148">
        <v>26441.7</v>
      </c>
      <c r="G159" s="148">
        <v>147.4</v>
      </c>
      <c r="H159" s="148"/>
      <c r="I159" s="150">
        <v>5930.2</v>
      </c>
      <c r="J159" s="148">
        <v>5930.2</v>
      </c>
      <c r="K159" s="149"/>
      <c r="L159" s="149">
        <v>1703.8999999999999</v>
      </c>
      <c r="M159" s="148"/>
      <c r="N159" s="147">
        <v>35256.5</v>
      </c>
      <c r="P159" s="146"/>
      <c r="Q159" s="146"/>
    </row>
    <row r="160" spans="1:17" ht="15.75" x14ac:dyDescent="0.2">
      <c r="A160" s="162"/>
      <c r="B160" s="161" t="s">
        <v>99</v>
      </c>
      <c r="C160" s="151" t="s">
        <v>5138</v>
      </c>
      <c r="D160" s="147">
        <v>18606.3</v>
      </c>
      <c r="E160" s="148">
        <v>18606.3</v>
      </c>
      <c r="F160" s="148">
        <v>16784.900000000001</v>
      </c>
      <c r="G160" s="148">
        <v>80.3</v>
      </c>
      <c r="H160" s="148"/>
      <c r="I160" s="150">
        <v>4411.9000000000005</v>
      </c>
      <c r="J160" s="148">
        <v>4411.9000000000005</v>
      </c>
      <c r="K160" s="149"/>
      <c r="L160" s="149">
        <v>1209.1000000000001</v>
      </c>
      <c r="M160" s="148"/>
      <c r="N160" s="147">
        <v>23018.2</v>
      </c>
      <c r="P160" s="146"/>
      <c r="Q160" s="146"/>
    </row>
    <row r="161" spans="1:17" ht="15.75" x14ac:dyDescent="0.2">
      <c r="A161" s="167"/>
      <c r="B161" s="169" t="s">
        <v>99</v>
      </c>
      <c r="C161" s="168" t="s">
        <v>5137</v>
      </c>
      <c r="D161" s="147">
        <v>67385.900000000009</v>
      </c>
      <c r="E161" s="148">
        <v>67385.900000000009</v>
      </c>
      <c r="F161" s="148">
        <v>60457.5</v>
      </c>
      <c r="G161" s="148">
        <v>659.8</v>
      </c>
      <c r="H161" s="148"/>
      <c r="I161" s="150">
        <v>12048.5</v>
      </c>
      <c r="J161" s="148">
        <v>12048.5</v>
      </c>
      <c r="K161" s="149"/>
      <c r="L161" s="149">
        <v>1384.2</v>
      </c>
      <c r="M161" s="148"/>
      <c r="N161" s="147">
        <v>79434.400000000009</v>
      </c>
      <c r="P161" s="146"/>
      <c r="Q161" s="146"/>
    </row>
    <row r="162" spans="1:17" ht="15.75" x14ac:dyDescent="0.2">
      <c r="A162" s="167"/>
      <c r="B162" s="161" t="s">
        <v>99</v>
      </c>
      <c r="C162" s="151" t="s">
        <v>5136</v>
      </c>
      <c r="D162" s="147">
        <v>8119.8000000000011</v>
      </c>
      <c r="E162" s="148">
        <v>8119.8000000000011</v>
      </c>
      <c r="F162" s="148">
        <v>7293.7000000000007</v>
      </c>
      <c r="G162" s="148">
        <v>62.8</v>
      </c>
      <c r="H162" s="148"/>
      <c r="I162" s="150">
        <v>2783.8999999999996</v>
      </c>
      <c r="J162" s="148">
        <v>2783.8999999999996</v>
      </c>
      <c r="K162" s="149"/>
      <c r="L162" s="149">
        <v>989.8</v>
      </c>
      <c r="M162" s="148"/>
      <c r="N162" s="147">
        <v>10903.7</v>
      </c>
      <c r="P162" s="146"/>
      <c r="Q162" s="146"/>
    </row>
    <row r="163" spans="1:17" ht="15.75" x14ac:dyDescent="0.2">
      <c r="A163" s="167"/>
      <c r="B163" s="161" t="s">
        <v>99</v>
      </c>
      <c r="C163" s="151" t="s">
        <v>5135</v>
      </c>
      <c r="D163" s="147">
        <v>15054.1</v>
      </c>
      <c r="E163" s="148">
        <v>15054.1</v>
      </c>
      <c r="F163" s="148">
        <v>13545.2</v>
      </c>
      <c r="G163" s="148">
        <v>97.4</v>
      </c>
      <c r="H163" s="148"/>
      <c r="I163" s="150">
        <v>4660.3999999999996</v>
      </c>
      <c r="J163" s="148">
        <v>4660.3999999999996</v>
      </c>
      <c r="K163" s="149"/>
      <c r="L163" s="149">
        <v>1570.6999999999998</v>
      </c>
      <c r="M163" s="148"/>
      <c r="N163" s="147">
        <v>19714.5</v>
      </c>
      <c r="P163" s="146"/>
      <c r="Q163" s="146"/>
    </row>
    <row r="164" spans="1:17" ht="15.75" x14ac:dyDescent="0.2">
      <c r="A164" s="162"/>
      <c r="B164" s="161" t="s">
        <v>99</v>
      </c>
      <c r="C164" s="151" t="s">
        <v>5134</v>
      </c>
      <c r="D164" s="147">
        <v>13944.699999999999</v>
      </c>
      <c r="E164" s="148">
        <v>13944.699999999999</v>
      </c>
      <c r="F164" s="148">
        <v>12505.9</v>
      </c>
      <c r="G164" s="148">
        <v>142.1</v>
      </c>
      <c r="H164" s="148"/>
      <c r="I164" s="150">
        <v>3484.8</v>
      </c>
      <c r="J164" s="148">
        <v>3484.8</v>
      </c>
      <c r="K164" s="149"/>
      <c r="L164" s="149">
        <v>1190.1000000000001</v>
      </c>
      <c r="M164" s="148"/>
      <c r="N164" s="147">
        <v>17429.5</v>
      </c>
      <c r="P164" s="146"/>
      <c r="Q164" s="146"/>
    </row>
    <row r="165" spans="1:17" ht="15.75" x14ac:dyDescent="0.2">
      <c r="A165" s="167"/>
      <c r="B165" s="161" t="s">
        <v>99</v>
      </c>
      <c r="C165" s="151" t="s">
        <v>5133</v>
      </c>
      <c r="D165" s="147">
        <v>16054.199999999999</v>
      </c>
      <c r="E165" s="148">
        <v>16054.199999999999</v>
      </c>
      <c r="F165" s="148">
        <v>14428</v>
      </c>
      <c r="G165" s="148">
        <v>131.30000000000001</v>
      </c>
      <c r="H165" s="148"/>
      <c r="I165" s="150">
        <v>4960.5999999999995</v>
      </c>
      <c r="J165" s="148">
        <v>4960.5999999999995</v>
      </c>
      <c r="K165" s="149"/>
      <c r="L165" s="149">
        <v>2158.8999999999996</v>
      </c>
      <c r="M165" s="148"/>
      <c r="N165" s="147">
        <v>21014.799999999999</v>
      </c>
      <c r="P165" s="146"/>
      <c r="Q165" s="146"/>
    </row>
    <row r="166" spans="1:17" ht="15.75" x14ac:dyDescent="0.2">
      <c r="A166" s="162"/>
      <c r="B166" s="169"/>
      <c r="C166" s="174"/>
      <c r="D166" s="150"/>
      <c r="E166" s="150"/>
      <c r="F166" s="150"/>
      <c r="G166" s="148"/>
      <c r="H166" s="150"/>
      <c r="I166" s="150"/>
      <c r="J166" s="150"/>
      <c r="K166" s="150"/>
      <c r="L166" s="149"/>
      <c r="M166" s="150"/>
      <c r="N166" s="150"/>
      <c r="P166" s="146"/>
      <c r="Q166" s="146"/>
    </row>
    <row r="167" spans="1:17" ht="45.75" customHeight="1" x14ac:dyDescent="0.2">
      <c r="A167" s="166"/>
      <c r="B167" s="173"/>
      <c r="C167" s="164" t="s">
        <v>5132</v>
      </c>
      <c r="D167" s="163">
        <v>250741.4</v>
      </c>
      <c r="E167" s="163">
        <v>250741.4</v>
      </c>
      <c r="F167" s="163">
        <v>224989.69999999998</v>
      </c>
      <c r="G167" s="163">
        <v>2181.9</v>
      </c>
      <c r="H167" s="163">
        <v>0</v>
      </c>
      <c r="I167" s="163">
        <v>46293</v>
      </c>
      <c r="J167" s="163">
        <v>46293</v>
      </c>
      <c r="K167" s="163">
        <v>0</v>
      </c>
      <c r="L167" s="163">
        <v>5930.5999999999995</v>
      </c>
      <c r="M167" s="163">
        <v>0</v>
      </c>
      <c r="N167" s="163">
        <v>297034.40000000002</v>
      </c>
      <c r="P167" s="146"/>
      <c r="Q167" s="146"/>
    </row>
    <row r="168" spans="1:17" ht="15.75" x14ac:dyDescent="0.2">
      <c r="A168" s="162"/>
      <c r="B168" s="169"/>
      <c r="C168" s="174"/>
      <c r="D168" s="150"/>
      <c r="E168" s="150"/>
      <c r="F168" s="150"/>
      <c r="G168" s="148"/>
      <c r="H168" s="150"/>
      <c r="I168" s="150"/>
      <c r="J168" s="150"/>
      <c r="K168" s="150"/>
      <c r="L168" s="149"/>
      <c r="M168" s="150"/>
      <c r="N168" s="150"/>
      <c r="P168" s="146"/>
      <c r="Q168" s="146"/>
    </row>
    <row r="169" spans="1:17" ht="31.5" x14ac:dyDescent="0.2">
      <c r="A169" s="162"/>
      <c r="B169" s="169" t="s">
        <v>99</v>
      </c>
      <c r="C169" s="171" t="s">
        <v>5131</v>
      </c>
      <c r="D169" s="147">
        <v>3579.1</v>
      </c>
      <c r="E169" s="148">
        <v>3579.1</v>
      </c>
      <c r="F169" s="148">
        <v>2771.1</v>
      </c>
      <c r="G169" s="148">
        <v>198.4</v>
      </c>
      <c r="H169" s="148"/>
      <c r="I169" s="150">
        <v>298.5</v>
      </c>
      <c r="J169" s="148">
        <v>298.5</v>
      </c>
      <c r="K169" s="149"/>
      <c r="L169" s="149">
        <v>192.49999999999997</v>
      </c>
      <c r="M169" s="148"/>
      <c r="N169" s="147">
        <v>3877.6</v>
      </c>
      <c r="P169" s="146"/>
      <c r="Q169" s="146"/>
    </row>
    <row r="170" spans="1:17" ht="15.75" x14ac:dyDescent="0.2">
      <c r="A170" s="158"/>
      <c r="B170" s="157" t="s">
        <v>99</v>
      </c>
      <c r="C170" s="156" t="s">
        <v>5130</v>
      </c>
      <c r="D170" s="147">
        <v>18234.5</v>
      </c>
      <c r="E170" s="148">
        <v>18234.5</v>
      </c>
      <c r="F170" s="148">
        <v>16396.5</v>
      </c>
      <c r="G170" s="148">
        <v>122.5</v>
      </c>
      <c r="H170" s="148"/>
      <c r="I170" s="150">
        <v>2635.3</v>
      </c>
      <c r="J170" s="148">
        <v>2635.3</v>
      </c>
      <c r="K170" s="149"/>
      <c r="L170" s="149">
        <v>334.4</v>
      </c>
      <c r="M170" s="148"/>
      <c r="N170" s="147">
        <v>20869.8</v>
      </c>
      <c r="P170" s="146"/>
      <c r="Q170" s="146"/>
    </row>
    <row r="171" spans="1:17" ht="15.75" x14ac:dyDescent="0.2">
      <c r="A171" s="158"/>
      <c r="B171" s="157" t="s">
        <v>99</v>
      </c>
      <c r="C171" s="156" t="s">
        <v>5129</v>
      </c>
      <c r="D171" s="147">
        <v>28234.399999999998</v>
      </c>
      <c r="E171" s="148">
        <v>28234.399999999998</v>
      </c>
      <c r="F171" s="148">
        <v>25317.1</v>
      </c>
      <c r="G171" s="148">
        <v>297.10000000000002</v>
      </c>
      <c r="H171" s="148"/>
      <c r="I171" s="150">
        <v>9608.6</v>
      </c>
      <c r="J171" s="148">
        <v>9608.6</v>
      </c>
      <c r="K171" s="149"/>
      <c r="L171" s="149">
        <v>2479.9</v>
      </c>
      <c r="M171" s="148"/>
      <c r="N171" s="147">
        <v>37843</v>
      </c>
      <c r="P171" s="146"/>
      <c r="Q171" s="146"/>
    </row>
    <row r="172" spans="1:17" ht="15.75" x14ac:dyDescent="0.2">
      <c r="A172" s="167"/>
      <c r="B172" s="169" t="s">
        <v>99</v>
      </c>
      <c r="C172" s="168" t="s">
        <v>5128</v>
      </c>
      <c r="D172" s="147">
        <v>25548.899999999998</v>
      </c>
      <c r="E172" s="148">
        <v>25548.899999999998</v>
      </c>
      <c r="F172" s="148">
        <v>23014.699999999997</v>
      </c>
      <c r="G172" s="148">
        <v>164</v>
      </c>
      <c r="H172" s="148"/>
      <c r="I172" s="150">
        <v>4307.8</v>
      </c>
      <c r="J172" s="148">
        <v>4307.8</v>
      </c>
      <c r="K172" s="149"/>
      <c r="L172" s="149">
        <v>360.29999999999995</v>
      </c>
      <c r="M172" s="148"/>
      <c r="N172" s="147">
        <v>29856.699999999997</v>
      </c>
      <c r="P172" s="146"/>
      <c r="Q172" s="146"/>
    </row>
    <row r="173" spans="1:17" ht="15.75" x14ac:dyDescent="0.2">
      <c r="A173" s="162"/>
      <c r="B173" s="161" t="s">
        <v>99</v>
      </c>
      <c r="C173" s="151" t="s">
        <v>5127</v>
      </c>
      <c r="D173" s="147">
        <v>10725.699999999999</v>
      </c>
      <c r="E173" s="148">
        <v>10725.699999999999</v>
      </c>
      <c r="F173" s="148">
        <v>9537.1999999999989</v>
      </c>
      <c r="G173" s="148">
        <v>182.3</v>
      </c>
      <c r="H173" s="148"/>
      <c r="I173" s="150">
        <v>1805.6999999999998</v>
      </c>
      <c r="J173" s="148">
        <v>1805.6999999999998</v>
      </c>
      <c r="K173" s="149"/>
      <c r="L173" s="149">
        <v>346.2</v>
      </c>
      <c r="M173" s="148"/>
      <c r="N173" s="147">
        <v>12531.399999999998</v>
      </c>
      <c r="P173" s="146"/>
      <c r="Q173" s="146"/>
    </row>
    <row r="174" spans="1:17" ht="15.75" x14ac:dyDescent="0.2">
      <c r="A174" s="167"/>
      <c r="B174" s="161" t="s">
        <v>99</v>
      </c>
      <c r="C174" s="151" t="s">
        <v>5126</v>
      </c>
      <c r="D174" s="147">
        <v>46467.4</v>
      </c>
      <c r="E174" s="148">
        <v>46467.4</v>
      </c>
      <c r="F174" s="148">
        <v>41755.1</v>
      </c>
      <c r="G174" s="148">
        <v>412.8</v>
      </c>
      <c r="H174" s="148"/>
      <c r="I174" s="150">
        <v>7197.7000000000007</v>
      </c>
      <c r="J174" s="148">
        <v>7197.7000000000007</v>
      </c>
      <c r="K174" s="149"/>
      <c r="L174" s="149">
        <v>531.09999999999991</v>
      </c>
      <c r="M174" s="148"/>
      <c r="N174" s="147">
        <v>53665.100000000006</v>
      </c>
      <c r="P174" s="146"/>
      <c r="Q174" s="146"/>
    </row>
    <row r="175" spans="1:17" ht="15.75" x14ac:dyDescent="0.2">
      <c r="A175" s="167"/>
      <c r="B175" s="161" t="s">
        <v>99</v>
      </c>
      <c r="C175" s="151" t="s">
        <v>5125</v>
      </c>
      <c r="D175" s="147">
        <v>15568.199999999999</v>
      </c>
      <c r="E175" s="148">
        <v>15568.199999999999</v>
      </c>
      <c r="F175" s="148">
        <v>13974.3</v>
      </c>
      <c r="G175" s="148">
        <v>144.30000000000001</v>
      </c>
      <c r="H175" s="148"/>
      <c r="I175" s="150">
        <v>2475.3999999999996</v>
      </c>
      <c r="J175" s="148">
        <v>2475.3999999999996</v>
      </c>
      <c r="K175" s="149"/>
      <c r="L175" s="149">
        <v>343.4</v>
      </c>
      <c r="M175" s="148"/>
      <c r="N175" s="147">
        <v>18043.599999999999</v>
      </c>
      <c r="P175" s="146"/>
      <c r="Q175" s="146"/>
    </row>
    <row r="176" spans="1:17" ht="15.75" x14ac:dyDescent="0.2">
      <c r="A176" s="162"/>
      <c r="B176" s="161" t="s">
        <v>99</v>
      </c>
      <c r="C176" s="151" t="s">
        <v>5124</v>
      </c>
      <c r="D176" s="147">
        <v>26422.400000000001</v>
      </c>
      <c r="E176" s="148">
        <v>26422.400000000001</v>
      </c>
      <c r="F176" s="148">
        <v>23674.400000000001</v>
      </c>
      <c r="G176" s="148">
        <v>289.60000000000002</v>
      </c>
      <c r="H176" s="148"/>
      <c r="I176" s="150">
        <v>3836.8</v>
      </c>
      <c r="J176" s="148">
        <v>3836.8</v>
      </c>
      <c r="K176" s="149"/>
      <c r="L176" s="149">
        <v>315.29999999999995</v>
      </c>
      <c r="M176" s="148"/>
      <c r="N176" s="147">
        <v>30259.200000000001</v>
      </c>
      <c r="P176" s="146"/>
      <c r="Q176" s="146"/>
    </row>
    <row r="177" spans="1:17" ht="15.75" x14ac:dyDescent="0.2">
      <c r="A177" s="167"/>
      <c r="B177" s="161" t="s">
        <v>99</v>
      </c>
      <c r="C177" s="151" t="s">
        <v>5123</v>
      </c>
      <c r="D177" s="147">
        <v>44241.299999999996</v>
      </c>
      <c r="E177" s="148">
        <v>44241.299999999996</v>
      </c>
      <c r="F177" s="148">
        <v>39945.699999999997</v>
      </c>
      <c r="G177" s="148">
        <v>195.7</v>
      </c>
      <c r="H177" s="148"/>
      <c r="I177" s="150">
        <v>7385.6</v>
      </c>
      <c r="J177" s="148">
        <v>7385.6</v>
      </c>
      <c r="K177" s="149"/>
      <c r="L177" s="149">
        <v>606.70000000000005</v>
      </c>
      <c r="M177" s="148"/>
      <c r="N177" s="147">
        <v>51626.899999999994</v>
      </c>
      <c r="P177" s="146"/>
      <c r="Q177" s="146"/>
    </row>
    <row r="178" spans="1:17" ht="15.75" x14ac:dyDescent="0.2">
      <c r="A178" s="167"/>
      <c r="B178" s="161" t="s">
        <v>99</v>
      </c>
      <c r="C178" s="151" t="s">
        <v>5122</v>
      </c>
      <c r="D178" s="147">
        <v>31719.5</v>
      </c>
      <c r="E178" s="148">
        <v>31719.5</v>
      </c>
      <c r="F178" s="148">
        <v>28603.599999999999</v>
      </c>
      <c r="G178" s="148">
        <v>175.2</v>
      </c>
      <c r="H178" s="148"/>
      <c r="I178" s="150">
        <v>6741.6</v>
      </c>
      <c r="J178" s="148">
        <v>6741.6</v>
      </c>
      <c r="K178" s="149"/>
      <c r="L178" s="149">
        <v>420.8</v>
      </c>
      <c r="M178" s="148"/>
      <c r="N178" s="147">
        <v>38461.1</v>
      </c>
      <c r="P178" s="146"/>
      <c r="Q178" s="146"/>
    </row>
    <row r="179" spans="1:17" ht="15.75" x14ac:dyDescent="0.2">
      <c r="A179" s="162"/>
      <c r="B179" s="169"/>
      <c r="C179" s="174"/>
      <c r="D179" s="150"/>
      <c r="E179" s="150"/>
      <c r="F179" s="150"/>
      <c r="G179" s="148"/>
      <c r="H179" s="150"/>
      <c r="I179" s="150"/>
      <c r="J179" s="150"/>
      <c r="K179" s="150"/>
      <c r="L179" s="149"/>
      <c r="M179" s="150"/>
      <c r="N179" s="150"/>
      <c r="P179" s="146"/>
      <c r="Q179" s="146"/>
    </row>
    <row r="180" spans="1:17" ht="39" x14ac:dyDescent="0.2">
      <c r="A180" s="166"/>
      <c r="B180" s="173"/>
      <c r="C180" s="164" t="s">
        <v>5121</v>
      </c>
      <c r="D180" s="163">
        <v>385478.49999999988</v>
      </c>
      <c r="E180" s="163">
        <v>385478.49999999988</v>
      </c>
      <c r="F180" s="163">
        <v>341960.00000000006</v>
      </c>
      <c r="G180" s="163">
        <v>7699.5</v>
      </c>
      <c r="H180" s="163">
        <v>0</v>
      </c>
      <c r="I180" s="163">
        <v>80716.5</v>
      </c>
      <c r="J180" s="163">
        <v>80716.5</v>
      </c>
      <c r="K180" s="163">
        <v>0</v>
      </c>
      <c r="L180" s="163">
        <v>25208.2</v>
      </c>
      <c r="M180" s="163">
        <v>0</v>
      </c>
      <c r="N180" s="163">
        <v>466194.99999999988</v>
      </c>
      <c r="P180" s="146"/>
      <c r="Q180" s="146"/>
    </row>
    <row r="181" spans="1:17" ht="15.75" x14ac:dyDescent="0.2">
      <c r="A181" s="162"/>
      <c r="B181" s="169"/>
      <c r="C181" s="174"/>
      <c r="D181" s="150"/>
      <c r="E181" s="150"/>
      <c r="F181" s="150"/>
      <c r="G181" s="148"/>
      <c r="H181" s="150"/>
      <c r="I181" s="150"/>
      <c r="J181" s="150"/>
      <c r="K181" s="150"/>
      <c r="L181" s="149"/>
      <c r="M181" s="150"/>
      <c r="N181" s="150"/>
      <c r="P181" s="146"/>
      <c r="Q181" s="146"/>
    </row>
    <row r="182" spans="1:17" ht="31.5" x14ac:dyDescent="0.2">
      <c r="A182" s="162"/>
      <c r="B182" s="169" t="s">
        <v>99</v>
      </c>
      <c r="C182" s="171" t="s">
        <v>5120</v>
      </c>
      <c r="D182" s="147">
        <v>4676.3</v>
      </c>
      <c r="E182" s="148">
        <v>4676.3</v>
      </c>
      <c r="F182" s="148">
        <v>3093.2</v>
      </c>
      <c r="G182" s="148">
        <v>902.6</v>
      </c>
      <c r="H182" s="148"/>
      <c r="I182" s="150">
        <v>2203</v>
      </c>
      <c r="J182" s="148">
        <v>2203</v>
      </c>
      <c r="K182" s="149"/>
      <c r="L182" s="149">
        <v>1927.1</v>
      </c>
      <c r="M182" s="148"/>
      <c r="N182" s="147">
        <v>6879.3</v>
      </c>
      <c r="P182" s="146"/>
      <c r="Q182" s="146"/>
    </row>
    <row r="183" spans="1:17" ht="15.75" x14ac:dyDescent="0.2">
      <c r="A183" s="158"/>
      <c r="B183" s="157" t="s">
        <v>99</v>
      </c>
      <c r="C183" s="156" t="s">
        <v>5119</v>
      </c>
      <c r="D183" s="147">
        <v>49493.5</v>
      </c>
      <c r="E183" s="148">
        <v>49493.5</v>
      </c>
      <c r="F183" s="148">
        <v>44608.9</v>
      </c>
      <c r="G183" s="148">
        <v>283.7</v>
      </c>
      <c r="H183" s="148"/>
      <c r="I183" s="150">
        <v>6765</v>
      </c>
      <c r="J183" s="148">
        <v>6765</v>
      </c>
      <c r="K183" s="149"/>
      <c r="L183" s="149">
        <v>1448</v>
      </c>
      <c r="M183" s="148"/>
      <c r="N183" s="147">
        <v>56258.5</v>
      </c>
      <c r="P183" s="146"/>
      <c r="Q183" s="146"/>
    </row>
    <row r="184" spans="1:17" ht="15.75" x14ac:dyDescent="0.2">
      <c r="A184" s="158"/>
      <c r="B184" s="157" t="s">
        <v>99</v>
      </c>
      <c r="C184" s="156" t="s">
        <v>5118</v>
      </c>
      <c r="D184" s="147">
        <v>49603.199999999997</v>
      </c>
      <c r="E184" s="148">
        <v>49603.199999999997</v>
      </c>
      <c r="F184" s="148">
        <v>44657.599999999999</v>
      </c>
      <c r="G184" s="148">
        <v>354.8</v>
      </c>
      <c r="H184" s="148"/>
      <c r="I184" s="150">
        <v>13107.799999999997</v>
      </c>
      <c r="J184" s="148">
        <v>13107.799999999997</v>
      </c>
      <c r="K184" s="149"/>
      <c r="L184" s="149">
        <v>2216.1999999999998</v>
      </c>
      <c r="M184" s="148"/>
      <c r="N184" s="147">
        <v>62710.999999999993</v>
      </c>
      <c r="P184" s="146"/>
      <c r="Q184" s="146"/>
    </row>
    <row r="185" spans="1:17" ht="15.75" x14ac:dyDescent="0.2">
      <c r="A185" s="167"/>
      <c r="B185" s="169" t="s">
        <v>99</v>
      </c>
      <c r="C185" s="168" t="s">
        <v>5117</v>
      </c>
      <c r="D185" s="147">
        <v>24152.3</v>
      </c>
      <c r="E185" s="148">
        <v>24152.3</v>
      </c>
      <c r="F185" s="148">
        <v>21569.3</v>
      </c>
      <c r="G185" s="148">
        <v>339.3</v>
      </c>
      <c r="H185" s="148"/>
      <c r="I185" s="150">
        <v>4507.7999999999993</v>
      </c>
      <c r="J185" s="148">
        <v>4507.7999999999993</v>
      </c>
      <c r="K185" s="149"/>
      <c r="L185" s="149">
        <v>1192</v>
      </c>
      <c r="M185" s="148"/>
      <c r="N185" s="147">
        <v>28660.1</v>
      </c>
      <c r="P185" s="146"/>
      <c r="Q185" s="146"/>
    </row>
    <row r="186" spans="1:17" ht="15.75" x14ac:dyDescent="0.2">
      <c r="A186" s="162"/>
      <c r="B186" s="161" t="s">
        <v>99</v>
      </c>
      <c r="C186" s="151" t="s">
        <v>5116</v>
      </c>
      <c r="D186" s="147">
        <v>13520.7</v>
      </c>
      <c r="E186" s="148">
        <v>13520.7</v>
      </c>
      <c r="F186" s="148">
        <v>11871.7</v>
      </c>
      <c r="G186" s="148">
        <v>412.4</v>
      </c>
      <c r="H186" s="148"/>
      <c r="I186" s="150">
        <v>2725.7</v>
      </c>
      <c r="J186" s="148">
        <v>2725.7</v>
      </c>
      <c r="K186" s="149"/>
      <c r="L186" s="149">
        <v>892.1</v>
      </c>
      <c r="M186" s="148"/>
      <c r="N186" s="147">
        <v>16246.400000000001</v>
      </c>
      <c r="P186" s="146"/>
      <c r="Q186" s="146"/>
    </row>
    <row r="187" spans="1:17" ht="15.75" x14ac:dyDescent="0.2">
      <c r="A187" s="167"/>
      <c r="B187" s="161" t="s">
        <v>99</v>
      </c>
      <c r="C187" s="151" t="s">
        <v>5115</v>
      </c>
      <c r="D187" s="147">
        <v>12382.699999999999</v>
      </c>
      <c r="E187" s="148">
        <v>12382.699999999999</v>
      </c>
      <c r="F187" s="148">
        <v>10991.5</v>
      </c>
      <c r="G187" s="148">
        <v>251.9</v>
      </c>
      <c r="H187" s="148"/>
      <c r="I187" s="150">
        <v>2550.6999999999998</v>
      </c>
      <c r="J187" s="148">
        <v>2550.6999999999998</v>
      </c>
      <c r="K187" s="149"/>
      <c r="L187" s="149">
        <v>838.30000000000007</v>
      </c>
      <c r="M187" s="148"/>
      <c r="N187" s="147">
        <v>14933.399999999998</v>
      </c>
      <c r="P187" s="146"/>
      <c r="Q187" s="146"/>
    </row>
    <row r="188" spans="1:17" ht="15.75" x14ac:dyDescent="0.2">
      <c r="A188" s="162"/>
      <c r="B188" s="161" t="s">
        <v>99</v>
      </c>
      <c r="C188" s="151" t="s">
        <v>5114</v>
      </c>
      <c r="D188" s="147">
        <v>10704.3</v>
      </c>
      <c r="E188" s="148">
        <v>10704.3</v>
      </c>
      <c r="F188" s="148">
        <v>9271</v>
      </c>
      <c r="G188" s="148">
        <v>462.5</v>
      </c>
      <c r="H188" s="148"/>
      <c r="I188" s="150">
        <v>2643.8</v>
      </c>
      <c r="J188" s="148">
        <v>2643.8</v>
      </c>
      <c r="K188" s="149"/>
      <c r="L188" s="149">
        <v>936</v>
      </c>
      <c r="M188" s="148"/>
      <c r="N188" s="147">
        <v>13348.099999999999</v>
      </c>
      <c r="P188" s="146"/>
      <c r="Q188" s="146"/>
    </row>
    <row r="189" spans="1:17" ht="15.75" x14ac:dyDescent="0.2">
      <c r="A189" s="167"/>
      <c r="B189" s="161" t="s">
        <v>99</v>
      </c>
      <c r="C189" s="151" t="s">
        <v>5113</v>
      </c>
      <c r="D189" s="147">
        <v>34187.800000000003</v>
      </c>
      <c r="E189" s="148">
        <v>34187.800000000003</v>
      </c>
      <c r="F189" s="148">
        <v>30083.9</v>
      </c>
      <c r="G189" s="148">
        <v>962.3</v>
      </c>
      <c r="H189" s="148"/>
      <c r="I189" s="150">
        <v>8508.7999999999993</v>
      </c>
      <c r="J189" s="148">
        <v>8508.7999999999993</v>
      </c>
      <c r="K189" s="149"/>
      <c r="L189" s="149">
        <v>3763.3999999999996</v>
      </c>
      <c r="M189" s="148"/>
      <c r="N189" s="147">
        <v>42696.600000000006</v>
      </c>
      <c r="P189" s="146"/>
      <c r="Q189" s="146"/>
    </row>
    <row r="190" spans="1:17" ht="15.75" x14ac:dyDescent="0.2">
      <c r="A190" s="167"/>
      <c r="B190" s="161" t="s">
        <v>99</v>
      </c>
      <c r="C190" s="151" t="s">
        <v>5112</v>
      </c>
      <c r="D190" s="147">
        <v>14351.800000000001</v>
      </c>
      <c r="E190" s="148">
        <v>14351.800000000001</v>
      </c>
      <c r="F190" s="148">
        <v>12358.7</v>
      </c>
      <c r="G190" s="148">
        <v>713.5</v>
      </c>
      <c r="H190" s="148"/>
      <c r="I190" s="150">
        <v>3271.5999999999995</v>
      </c>
      <c r="J190" s="148">
        <v>3271.5999999999995</v>
      </c>
      <c r="K190" s="149"/>
      <c r="L190" s="149">
        <v>1417.6999999999998</v>
      </c>
      <c r="M190" s="148"/>
      <c r="N190" s="147">
        <v>17623.400000000001</v>
      </c>
      <c r="P190" s="146"/>
      <c r="Q190" s="146"/>
    </row>
    <row r="191" spans="1:17" ht="15.75" x14ac:dyDescent="0.2">
      <c r="A191" s="167"/>
      <c r="B191" s="161" t="s">
        <v>99</v>
      </c>
      <c r="C191" s="151" t="s">
        <v>5111</v>
      </c>
      <c r="D191" s="147">
        <v>17182.800000000003</v>
      </c>
      <c r="E191" s="148">
        <v>17182.800000000003</v>
      </c>
      <c r="F191" s="148">
        <v>15101.400000000001</v>
      </c>
      <c r="G191" s="148">
        <v>520.20000000000005</v>
      </c>
      <c r="H191" s="148"/>
      <c r="I191" s="150">
        <v>3133.8999999999996</v>
      </c>
      <c r="J191" s="148">
        <v>3133.8999999999996</v>
      </c>
      <c r="K191" s="149"/>
      <c r="L191" s="149">
        <v>1050.8999999999999</v>
      </c>
      <c r="M191" s="148"/>
      <c r="N191" s="147">
        <v>20316.700000000004</v>
      </c>
      <c r="P191" s="146"/>
      <c r="Q191" s="146"/>
    </row>
    <row r="192" spans="1:17" ht="15.75" x14ac:dyDescent="0.2">
      <c r="A192" s="167"/>
      <c r="B192" s="161" t="s">
        <v>99</v>
      </c>
      <c r="C192" s="151" t="s">
        <v>5110</v>
      </c>
      <c r="D192" s="147">
        <v>6534.9000000000005</v>
      </c>
      <c r="E192" s="148">
        <v>6534.9000000000005</v>
      </c>
      <c r="F192" s="148">
        <v>5611.2000000000007</v>
      </c>
      <c r="G192" s="148">
        <v>335.9</v>
      </c>
      <c r="H192" s="148"/>
      <c r="I192" s="150">
        <v>1632.1</v>
      </c>
      <c r="J192" s="148">
        <v>1632.1</v>
      </c>
      <c r="K192" s="149"/>
      <c r="L192" s="149">
        <v>704.4</v>
      </c>
      <c r="M192" s="148"/>
      <c r="N192" s="147">
        <v>8167</v>
      </c>
      <c r="P192" s="146"/>
      <c r="Q192" s="146"/>
    </row>
    <row r="193" spans="1:17" ht="15.75" x14ac:dyDescent="0.2">
      <c r="A193" s="162"/>
      <c r="B193" s="161" t="s">
        <v>99</v>
      </c>
      <c r="C193" s="151" t="s">
        <v>5109</v>
      </c>
      <c r="D193" s="147">
        <v>16776.099999999999</v>
      </c>
      <c r="E193" s="148">
        <v>16776.099999999999</v>
      </c>
      <c r="F193" s="148">
        <v>14967.5</v>
      </c>
      <c r="G193" s="148">
        <v>262.3</v>
      </c>
      <c r="H193" s="148"/>
      <c r="I193" s="150">
        <v>2814.7</v>
      </c>
      <c r="J193" s="148">
        <v>2814.7</v>
      </c>
      <c r="K193" s="149"/>
      <c r="L193" s="149">
        <v>810.8</v>
      </c>
      <c r="M193" s="148"/>
      <c r="N193" s="147">
        <v>19590.8</v>
      </c>
      <c r="P193" s="146"/>
      <c r="Q193" s="146"/>
    </row>
    <row r="194" spans="1:17" ht="15.75" x14ac:dyDescent="0.2">
      <c r="A194" s="162"/>
      <c r="B194" s="161" t="s">
        <v>99</v>
      </c>
      <c r="C194" s="151" t="s">
        <v>5108</v>
      </c>
      <c r="D194" s="147">
        <v>31451.1</v>
      </c>
      <c r="E194" s="148">
        <v>31451.1</v>
      </c>
      <c r="F194" s="148">
        <v>28037.1</v>
      </c>
      <c r="G194" s="148">
        <v>498.7</v>
      </c>
      <c r="H194" s="148"/>
      <c r="I194" s="150">
        <v>6972</v>
      </c>
      <c r="J194" s="148">
        <v>6972</v>
      </c>
      <c r="K194" s="149"/>
      <c r="L194" s="149">
        <v>2389.1000000000004</v>
      </c>
      <c r="M194" s="148"/>
      <c r="N194" s="147">
        <v>38423.1</v>
      </c>
      <c r="P194" s="146"/>
      <c r="Q194" s="146"/>
    </row>
    <row r="195" spans="1:17" ht="15.75" x14ac:dyDescent="0.2">
      <c r="A195" s="167"/>
      <c r="B195" s="161" t="s">
        <v>99</v>
      </c>
      <c r="C195" s="151" t="s">
        <v>5107</v>
      </c>
      <c r="D195" s="147">
        <v>33854.300000000003</v>
      </c>
      <c r="E195" s="148">
        <v>33854.300000000003</v>
      </c>
      <c r="F195" s="148">
        <v>30317.4</v>
      </c>
      <c r="G195" s="148">
        <v>380.3</v>
      </c>
      <c r="H195" s="148"/>
      <c r="I195" s="150">
        <v>6185.7000000000007</v>
      </c>
      <c r="J195" s="148">
        <v>6185.7000000000007</v>
      </c>
      <c r="K195" s="149"/>
      <c r="L195" s="149">
        <v>1475.4</v>
      </c>
      <c r="M195" s="148"/>
      <c r="N195" s="147">
        <v>40040</v>
      </c>
      <c r="P195" s="146"/>
      <c r="Q195" s="146"/>
    </row>
    <row r="196" spans="1:17" ht="15.75" x14ac:dyDescent="0.2">
      <c r="A196" s="167"/>
      <c r="B196" s="161" t="s">
        <v>99</v>
      </c>
      <c r="C196" s="151" t="s">
        <v>5106</v>
      </c>
      <c r="D196" s="147">
        <v>40761.100000000006</v>
      </c>
      <c r="E196" s="148">
        <v>40761.100000000006</v>
      </c>
      <c r="F196" s="148">
        <v>36522.400000000001</v>
      </c>
      <c r="G196" s="148">
        <v>450.3</v>
      </c>
      <c r="H196" s="148"/>
      <c r="I196" s="150">
        <v>8852.0999999999985</v>
      </c>
      <c r="J196" s="148">
        <v>8852.0999999999985</v>
      </c>
      <c r="K196" s="149"/>
      <c r="L196" s="149">
        <v>2718.2999999999997</v>
      </c>
      <c r="M196" s="148"/>
      <c r="N196" s="147">
        <v>49613.200000000004</v>
      </c>
      <c r="P196" s="146"/>
      <c r="Q196" s="146"/>
    </row>
    <row r="197" spans="1:17" ht="15.75" x14ac:dyDescent="0.2">
      <c r="A197" s="167"/>
      <c r="B197" s="161" t="s">
        <v>99</v>
      </c>
      <c r="C197" s="151" t="s">
        <v>5105</v>
      </c>
      <c r="D197" s="147">
        <v>25845.599999999999</v>
      </c>
      <c r="E197" s="148">
        <v>25845.599999999999</v>
      </c>
      <c r="F197" s="148">
        <v>22897.200000000001</v>
      </c>
      <c r="G197" s="148">
        <v>568.79999999999995</v>
      </c>
      <c r="H197" s="148"/>
      <c r="I197" s="150">
        <v>4841.7999999999993</v>
      </c>
      <c r="J197" s="148">
        <v>4841.7999999999993</v>
      </c>
      <c r="K197" s="149"/>
      <c r="L197" s="149">
        <v>1428.5</v>
      </c>
      <c r="M197" s="148"/>
      <c r="N197" s="147">
        <v>30687.399999999998</v>
      </c>
      <c r="P197" s="146"/>
      <c r="Q197" s="146"/>
    </row>
    <row r="198" spans="1:17" ht="15.75" x14ac:dyDescent="0.2">
      <c r="A198" s="162"/>
      <c r="B198" s="169"/>
      <c r="C198" s="174"/>
      <c r="D198" s="150"/>
      <c r="E198" s="150"/>
      <c r="F198" s="150"/>
      <c r="G198" s="148"/>
      <c r="H198" s="150"/>
      <c r="I198" s="150"/>
      <c r="J198" s="150"/>
      <c r="K198" s="150"/>
      <c r="L198" s="149"/>
      <c r="M198" s="150"/>
      <c r="N198" s="150"/>
      <c r="P198" s="146"/>
      <c r="Q198" s="146"/>
    </row>
    <row r="199" spans="1:17" ht="59.25" customHeight="1" x14ac:dyDescent="0.2">
      <c r="A199" s="166"/>
      <c r="B199" s="173"/>
      <c r="C199" s="164" t="s">
        <v>5104</v>
      </c>
      <c r="D199" s="163">
        <v>287192.40000000002</v>
      </c>
      <c r="E199" s="163">
        <v>287192.40000000002</v>
      </c>
      <c r="F199" s="163">
        <v>256171.89999999997</v>
      </c>
      <c r="G199" s="163">
        <v>4151.6999999999989</v>
      </c>
      <c r="H199" s="163">
        <v>0</v>
      </c>
      <c r="I199" s="163">
        <v>50023</v>
      </c>
      <c r="J199" s="163">
        <v>50023</v>
      </c>
      <c r="K199" s="163">
        <v>0</v>
      </c>
      <c r="L199" s="163">
        <v>12428.1</v>
      </c>
      <c r="M199" s="163">
        <v>0</v>
      </c>
      <c r="N199" s="163">
        <v>337215.4</v>
      </c>
      <c r="P199" s="146"/>
      <c r="Q199" s="146"/>
    </row>
    <row r="200" spans="1:17" ht="15.75" x14ac:dyDescent="0.2">
      <c r="A200" s="162"/>
      <c r="B200" s="169"/>
      <c r="C200" s="174"/>
      <c r="D200" s="150"/>
      <c r="E200" s="150"/>
      <c r="F200" s="150"/>
      <c r="G200" s="148"/>
      <c r="H200" s="150"/>
      <c r="I200" s="150"/>
      <c r="J200" s="150"/>
      <c r="K200" s="150"/>
      <c r="L200" s="149"/>
      <c r="M200" s="150"/>
      <c r="N200" s="150"/>
      <c r="P200" s="146"/>
      <c r="Q200" s="146"/>
    </row>
    <row r="201" spans="1:17" ht="31.5" x14ac:dyDescent="0.2">
      <c r="A201" s="162"/>
      <c r="B201" s="169" t="s">
        <v>99</v>
      </c>
      <c r="C201" s="171" t="s">
        <v>5103</v>
      </c>
      <c r="D201" s="147">
        <v>3864.7</v>
      </c>
      <c r="E201" s="148">
        <v>3864.7</v>
      </c>
      <c r="F201" s="148">
        <v>2987.6</v>
      </c>
      <c r="G201" s="148">
        <v>219.8</v>
      </c>
      <c r="H201" s="149"/>
      <c r="I201" s="150">
        <v>958</v>
      </c>
      <c r="J201" s="148">
        <v>958</v>
      </c>
      <c r="K201" s="149"/>
      <c r="L201" s="149">
        <v>690.2</v>
      </c>
      <c r="M201" s="148"/>
      <c r="N201" s="147">
        <v>4822.7</v>
      </c>
      <c r="P201" s="146"/>
      <c r="Q201" s="146"/>
    </row>
    <row r="202" spans="1:17" ht="15.75" x14ac:dyDescent="0.2">
      <c r="A202" s="158"/>
      <c r="B202" s="157" t="s">
        <v>99</v>
      </c>
      <c r="C202" s="156" t="s">
        <v>5102</v>
      </c>
      <c r="D202" s="147">
        <v>34008.799999999996</v>
      </c>
      <c r="E202" s="148">
        <v>34008.799999999996</v>
      </c>
      <c r="F202" s="148">
        <v>30570.600000000002</v>
      </c>
      <c r="G202" s="148">
        <v>279.7</v>
      </c>
      <c r="H202" s="148"/>
      <c r="I202" s="150">
        <v>5123.6000000000004</v>
      </c>
      <c r="J202" s="148">
        <v>5123.6000000000004</v>
      </c>
      <c r="K202" s="149"/>
      <c r="L202" s="149">
        <v>748</v>
      </c>
      <c r="M202" s="148"/>
      <c r="N202" s="147">
        <v>39132.399999999994</v>
      </c>
      <c r="P202" s="146"/>
      <c r="Q202" s="146"/>
    </row>
    <row r="203" spans="1:17" ht="15.75" x14ac:dyDescent="0.2">
      <c r="A203" s="158"/>
      <c r="B203" s="157" t="s">
        <v>99</v>
      </c>
      <c r="C203" s="156" t="s">
        <v>5101</v>
      </c>
      <c r="D203" s="147">
        <v>38018.600000000006</v>
      </c>
      <c r="E203" s="148">
        <v>38018.600000000006</v>
      </c>
      <c r="F203" s="148">
        <v>33907.300000000003</v>
      </c>
      <c r="G203" s="148">
        <v>603.79999999999995</v>
      </c>
      <c r="H203" s="148"/>
      <c r="I203" s="150">
        <v>6020.7</v>
      </c>
      <c r="J203" s="148">
        <v>6020.7</v>
      </c>
      <c r="K203" s="149"/>
      <c r="L203" s="149">
        <v>1526.7</v>
      </c>
      <c r="M203" s="148"/>
      <c r="N203" s="147">
        <v>44039.3</v>
      </c>
      <c r="P203" s="146"/>
      <c r="Q203" s="146"/>
    </row>
    <row r="204" spans="1:17" ht="15.75" x14ac:dyDescent="0.2">
      <c r="A204" s="167"/>
      <c r="B204" s="169" t="s">
        <v>99</v>
      </c>
      <c r="C204" s="168" t="s">
        <v>5100</v>
      </c>
      <c r="D204" s="147">
        <v>14621.199999999997</v>
      </c>
      <c r="E204" s="148">
        <v>14621.199999999997</v>
      </c>
      <c r="F204" s="148">
        <v>12942.099999999999</v>
      </c>
      <c r="G204" s="148">
        <v>337.3</v>
      </c>
      <c r="H204" s="148"/>
      <c r="I204" s="150">
        <v>2794</v>
      </c>
      <c r="J204" s="148">
        <v>2794</v>
      </c>
      <c r="K204" s="149"/>
      <c r="L204" s="149">
        <v>710.90000000000009</v>
      </c>
      <c r="M204" s="148"/>
      <c r="N204" s="147">
        <v>17415.199999999997</v>
      </c>
      <c r="P204" s="146"/>
      <c r="Q204" s="146"/>
    </row>
    <row r="205" spans="1:17" ht="15.75" x14ac:dyDescent="0.2">
      <c r="A205" s="162"/>
      <c r="B205" s="161" t="s">
        <v>99</v>
      </c>
      <c r="C205" s="151" t="s">
        <v>5099</v>
      </c>
      <c r="D205" s="147">
        <v>17119.900000000001</v>
      </c>
      <c r="E205" s="148">
        <v>17119.900000000001</v>
      </c>
      <c r="F205" s="148">
        <v>15255.6</v>
      </c>
      <c r="G205" s="148">
        <v>284.5</v>
      </c>
      <c r="H205" s="148"/>
      <c r="I205" s="150">
        <v>3182</v>
      </c>
      <c r="J205" s="148">
        <v>3182</v>
      </c>
      <c r="K205" s="149"/>
      <c r="L205" s="149">
        <v>896.40000000000009</v>
      </c>
      <c r="M205" s="148"/>
      <c r="N205" s="147">
        <v>20301.900000000001</v>
      </c>
      <c r="P205" s="146"/>
      <c r="Q205" s="146"/>
    </row>
    <row r="206" spans="1:17" ht="15.75" x14ac:dyDescent="0.2">
      <c r="A206" s="167"/>
      <c r="B206" s="161" t="s">
        <v>99</v>
      </c>
      <c r="C206" s="151" t="s">
        <v>5068</v>
      </c>
      <c r="D206" s="147">
        <v>28779.199999999997</v>
      </c>
      <c r="E206" s="148">
        <v>28779.199999999997</v>
      </c>
      <c r="F206" s="148">
        <v>25583.200000000001</v>
      </c>
      <c r="G206" s="148">
        <v>545.6</v>
      </c>
      <c r="H206" s="148"/>
      <c r="I206" s="150">
        <v>4788.1000000000004</v>
      </c>
      <c r="J206" s="148">
        <v>4788.1000000000004</v>
      </c>
      <c r="K206" s="149"/>
      <c r="L206" s="149">
        <v>1433.6</v>
      </c>
      <c r="M206" s="148"/>
      <c r="N206" s="147">
        <v>33567.299999999996</v>
      </c>
      <c r="P206" s="146"/>
      <c r="Q206" s="146"/>
    </row>
    <row r="207" spans="1:17" ht="15.75" x14ac:dyDescent="0.2">
      <c r="A207" s="162"/>
      <c r="B207" s="161" t="s">
        <v>99</v>
      </c>
      <c r="C207" s="151" t="s">
        <v>5098</v>
      </c>
      <c r="D207" s="147">
        <v>20091.199999999997</v>
      </c>
      <c r="E207" s="148">
        <v>20091.199999999997</v>
      </c>
      <c r="F207" s="148">
        <v>17992.599999999999</v>
      </c>
      <c r="G207" s="148">
        <v>234.1</v>
      </c>
      <c r="H207" s="148"/>
      <c r="I207" s="150">
        <v>3670.8</v>
      </c>
      <c r="J207" s="148">
        <v>3670.8</v>
      </c>
      <c r="K207" s="149"/>
      <c r="L207" s="149">
        <v>865.9</v>
      </c>
      <c r="M207" s="148"/>
      <c r="N207" s="147">
        <v>23761.999999999996</v>
      </c>
      <c r="P207" s="146"/>
      <c r="Q207" s="146"/>
    </row>
    <row r="208" spans="1:17" ht="15.75" x14ac:dyDescent="0.2">
      <c r="A208" s="162"/>
      <c r="B208" s="161" t="s">
        <v>99</v>
      </c>
      <c r="C208" s="151" t="s">
        <v>5097</v>
      </c>
      <c r="D208" s="147">
        <v>17147.8</v>
      </c>
      <c r="E208" s="148">
        <v>17147.8</v>
      </c>
      <c r="F208" s="148">
        <v>15374.800000000001</v>
      </c>
      <c r="G208" s="148">
        <v>180.1</v>
      </c>
      <c r="H208" s="148"/>
      <c r="I208" s="150">
        <v>3331.6000000000004</v>
      </c>
      <c r="J208" s="148">
        <v>3331.6000000000004</v>
      </c>
      <c r="K208" s="149"/>
      <c r="L208" s="149">
        <v>488.19999999999993</v>
      </c>
      <c r="M208" s="148"/>
      <c r="N208" s="147">
        <v>20479.400000000001</v>
      </c>
      <c r="P208" s="146"/>
      <c r="Q208" s="146"/>
    </row>
    <row r="209" spans="1:17" ht="15.75" x14ac:dyDescent="0.2">
      <c r="A209" s="167"/>
      <c r="B209" s="161" t="s">
        <v>99</v>
      </c>
      <c r="C209" s="151" t="s">
        <v>5096</v>
      </c>
      <c r="D209" s="147">
        <v>19840.400000000005</v>
      </c>
      <c r="E209" s="148">
        <v>19840.400000000005</v>
      </c>
      <c r="F209" s="148">
        <v>17686.800000000003</v>
      </c>
      <c r="G209" s="148">
        <v>322.7</v>
      </c>
      <c r="H209" s="148"/>
      <c r="I209" s="150">
        <v>3558.4</v>
      </c>
      <c r="J209" s="148">
        <v>3558.4</v>
      </c>
      <c r="K209" s="149"/>
      <c r="L209" s="149">
        <v>1156.2</v>
      </c>
      <c r="M209" s="148"/>
      <c r="N209" s="147">
        <v>23398.800000000007</v>
      </c>
      <c r="P209" s="146"/>
      <c r="Q209" s="146"/>
    </row>
    <row r="210" spans="1:17" ht="15.75" x14ac:dyDescent="0.2">
      <c r="A210" s="167"/>
      <c r="B210" s="161" t="s">
        <v>99</v>
      </c>
      <c r="C210" s="151" t="s">
        <v>5095</v>
      </c>
      <c r="D210" s="147">
        <v>51667.3</v>
      </c>
      <c r="E210" s="148">
        <v>51667.3</v>
      </c>
      <c r="F210" s="148">
        <v>46491.1</v>
      </c>
      <c r="G210" s="148">
        <v>373.9</v>
      </c>
      <c r="H210" s="148"/>
      <c r="I210" s="150">
        <v>9101.1</v>
      </c>
      <c r="J210" s="148">
        <v>9101.1</v>
      </c>
      <c r="K210" s="149"/>
      <c r="L210" s="149">
        <v>1806</v>
      </c>
      <c r="M210" s="148"/>
      <c r="N210" s="147">
        <v>60768.4</v>
      </c>
      <c r="P210" s="146"/>
      <c r="Q210" s="146"/>
    </row>
    <row r="211" spans="1:17" ht="15.75" x14ac:dyDescent="0.2">
      <c r="A211" s="162"/>
      <c r="B211" s="161" t="s">
        <v>99</v>
      </c>
      <c r="C211" s="151" t="s">
        <v>5094</v>
      </c>
      <c r="D211" s="147">
        <v>25058.799999999999</v>
      </c>
      <c r="E211" s="148">
        <v>25058.799999999999</v>
      </c>
      <c r="F211" s="148">
        <v>22250.199999999997</v>
      </c>
      <c r="G211" s="148">
        <v>491.7</v>
      </c>
      <c r="H211" s="148"/>
      <c r="I211" s="150">
        <v>4424.2</v>
      </c>
      <c r="J211" s="148">
        <v>4424.2</v>
      </c>
      <c r="K211" s="149"/>
      <c r="L211" s="149">
        <v>1236.3</v>
      </c>
      <c r="M211" s="148"/>
      <c r="N211" s="147">
        <v>29483</v>
      </c>
      <c r="P211" s="146"/>
      <c r="Q211" s="146"/>
    </row>
    <row r="212" spans="1:17" ht="15.75" x14ac:dyDescent="0.2">
      <c r="A212" s="167"/>
      <c r="B212" s="161" t="s">
        <v>99</v>
      </c>
      <c r="C212" s="151" t="s">
        <v>5093</v>
      </c>
      <c r="D212" s="147">
        <v>16974.5</v>
      </c>
      <c r="E212" s="148">
        <v>16974.5</v>
      </c>
      <c r="F212" s="148">
        <v>15130</v>
      </c>
      <c r="G212" s="148">
        <v>278.5</v>
      </c>
      <c r="H212" s="148"/>
      <c r="I212" s="150">
        <v>3070.5</v>
      </c>
      <c r="J212" s="148">
        <v>3070.5</v>
      </c>
      <c r="K212" s="149"/>
      <c r="L212" s="149">
        <v>869.7</v>
      </c>
      <c r="M212" s="148"/>
      <c r="N212" s="147">
        <v>20045</v>
      </c>
      <c r="P212" s="146"/>
      <c r="Q212" s="146"/>
    </row>
    <row r="213" spans="1:17" ht="15.75" x14ac:dyDescent="0.2">
      <c r="A213" s="162"/>
      <c r="B213" s="169"/>
      <c r="C213" s="172"/>
      <c r="D213" s="150"/>
      <c r="E213" s="150"/>
      <c r="F213" s="150"/>
      <c r="G213" s="148"/>
      <c r="H213" s="150"/>
      <c r="I213" s="150"/>
      <c r="J213" s="150"/>
      <c r="K213" s="150"/>
      <c r="L213" s="149"/>
      <c r="M213" s="150"/>
      <c r="N213" s="150"/>
      <c r="P213" s="146"/>
      <c r="Q213" s="146"/>
    </row>
    <row r="214" spans="1:17" ht="39" x14ac:dyDescent="0.2">
      <c r="A214" s="166"/>
      <c r="B214" s="173"/>
      <c r="C214" s="164" t="s">
        <v>5092</v>
      </c>
      <c r="D214" s="163">
        <v>466822.2</v>
      </c>
      <c r="E214" s="163">
        <v>466822.2</v>
      </c>
      <c r="F214" s="163">
        <v>419026.40000000008</v>
      </c>
      <c r="G214" s="163">
        <v>4024.1000000000004</v>
      </c>
      <c r="H214" s="163">
        <v>0</v>
      </c>
      <c r="I214" s="163">
        <v>92646.1</v>
      </c>
      <c r="J214" s="163">
        <v>92646.1</v>
      </c>
      <c r="K214" s="163">
        <v>0</v>
      </c>
      <c r="L214" s="163">
        <v>13357.7</v>
      </c>
      <c r="M214" s="163">
        <v>0</v>
      </c>
      <c r="N214" s="163">
        <v>559468.30000000005</v>
      </c>
      <c r="P214" s="146"/>
      <c r="Q214" s="146"/>
    </row>
    <row r="215" spans="1:17" ht="15.75" x14ac:dyDescent="0.2">
      <c r="A215" s="162"/>
      <c r="B215" s="169"/>
      <c r="C215" s="172"/>
      <c r="D215" s="150"/>
      <c r="E215" s="150"/>
      <c r="F215" s="150"/>
      <c r="G215" s="148"/>
      <c r="H215" s="150"/>
      <c r="I215" s="150"/>
      <c r="J215" s="150"/>
      <c r="K215" s="150"/>
      <c r="L215" s="149"/>
      <c r="M215" s="150"/>
      <c r="N215" s="150"/>
      <c r="P215" s="146"/>
      <c r="Q215" s="146"/>
    </row>
    <row r="216" spans="1:17" ht="31.5" x14ac:dyDescent="0.2">
      <c r="A216" s="162"/>
      <c r="B216" s="169" t="s">
        <v>99</v>
      </c>
      <c r="C216" s="171" t="s">
        <v>5091</v>
      </c>
      <c r="D216" s="147">
        <v>5795.8</v>
      </c>
      <c r="E216" s="148">
        <v>5795.8</v>
      </c>
      <c r="F216" s="148">
        <v>4625.8</v>
      </c>
      <c r="G216" s="148">
        <v>152.30000000000001</v>
      </c>
      <c r="H216" s="148"/>
      <c r="I216" s="150">
        <v>527.29999999999995</v>
      </c>
      <c r="J216" s="148">
        <v>527.29999999999995</v>
      </c>
      <c r="K216" s="149"/>
      <c r="L216" s="149">
        <v>195.3</v>
      </c>
      <c r="M216" s="148"/>
      <c r="N216" s="147">
        <v>6323.1</v>
      </c>
      <c r="P216" s="146"/>
      <c r="Q216" s="146"/>
    </row>
    <row r="217" spans="1:17" ht="15.75" x14ac:dyDescent="0.2">
      <c r="A217" s="158"/>
      <c r="B217" s="157" t="s">
        <v>99</v>
      </c>
      <c r="C217" s="156" t="s">
        <v>5090</v>
      </c>
      <c r="D217" s="147">
        <v>66750.099999999991</v>
      </c>
      <c r="E217" s="148">
        <v>66750.099999999991</v>
      </c>
      <c r="F217" s="148">
        <v>60243</v>
      </c>
      <c r="G217" s="148">
        <v>335.2</v>
      </c>
      <c r="H217" s="148"/>
      <c r="I217" s="150">
        <v>11638.7</v>
      </c>
      <c r="J217" s="148">
        <v>11638.7</v>
      </c>
      <c r="K217" s="149"/>
      <c r="L217" s="149">
        <v>629.09999999999991</v>
      </c>
      <c r="M217" s="148"/>
      <c r="N217" s="147">
        <v>78388.799999999988</v>
      </c>
      <c r="P217" s="146"/>
      <c r="Q217" s="146"/>
    </row>
    <row r="218" spans="1:17" ht="15.75" x14ac:dyDescent="0.2">
      <c r="A218" s="158"/>
      <c r="B218" s="157" t="s">
        <v>99</v>
      </c>
      <c r="C218" s="156" t="s">
        <v>5089</v>
      </c>
      <c r="D218" s="147">
        <v>49485.799999999996</v>
      </c>
      <c r="E218" s="148">
        <v>49485.799999999996</v>
      </c>
      <c r="F218" s="148">
        <v>44468</v>
      </c>
      <c r="G218" s="148">
        <v>469.6</v>
      </c>
      <c r="H218" s="148"/>
      <c r="I218" s="150">
        <v>13419.1</v>
      </c>
      <c r="J218" s="148">
        <v>13419.1</v>
      </c>
      <c r="K218" s="149"/>
      <c r="L218" s="149">
        <v>1942.7000000000003</v>
      </c>
      <c r="M218" s="148"/>
      <c r="N218" s="147">
        <v>62904.899999999994</v>
      </c>
      <c r="P218" s="146"/>
      <c r="Q218" s="146"/>
    </row>
    <row r="219" spans="1:17" ht="15.75" x14ac:dyDescent="0.2">
      <c r="A219" s="167"/>
      <c r="B219" s="161" t="s">
        <v>99</v>
      </c>
      <c r="C219" s="151" t="s">
        <v>5088</v>
      </c>
      <c r="D219" s="147">
        <v>39351.100000000006</v>
      </c>
      <c r="E219" s="148">
        <v>39351.100000000006</v>
      </c>
      <c r="F219" s="148">
        <v>35375.4</v>
      </c>
      <c r="G219" s="148">
        <v>314.8</v>
      </c>
      <c r="H219" s="148"/>
      <c r="I219" s="150">
        <v>6838.3</v>
      </c>
      <c r="J219" s="148">
        <v>6838.3</v>
      </c>
      <c r="K219" s="149"/>
      <c r="L219" s="149">
        <v>864.7</v>
      </c>
      <c r="M219" s="148"/>
      <c r="N219" s="147">
        <v>46189.400000000009</v>
      </c>
      <c r="P219" s="146"/>
      <c r="Q219" s="146"/>
    </row>
    <row r="220" spans="1:17" ht="15.75" x14ac:dyDescent="0.2">
      <c r="A220" s="167"/>
      <c r="B220" s="169" t="s">
        <v>99</v>
      </c>
      <c r="C220" s="168" t="s">
        <v>5087</v>
      </c>
      <c r="D220" s="147">
        <v>40422.5</v>
      </c>
      <c r="E220" s="148">
        <v>40422.5</v>
      </c>
      <c r="F220" s="148">
        <v>36465.199999999997</v>
      </c>
      <c r="G220" s="148">
        <v>191.8</v>
      </c>
      <c r="H220" s="148"/>
      <c r="I220" s="150">
        <v>6473.5999999999995</v>
      </c>
      <c r="J220" s="148">
        <v>6473.5999999999995</v>
      </c>
      <c r="K220" s="149"/>
      <c r="L220" s="149">
        <v>808.3</v>
      </c>
      <c r="M220" s="148"/>
      <c r="N220" s="147">
        <v>46896.1</v>
      </c>
      <c r="P220" s="146"/>
      <c r="Q220" s="146"/>
    </row>
    <row r="221" spans="1:17" ht="15.75" x14ac:dyDescent="0.2">
      <c r="A221" s="162"/>
      <c r="B221" s="161" t="s">
        <v>99</v>
      </c>
      <c r="C221" s="151" t="s">
        <v>5086</v>
      </c>
      <c r="D221" s="147">
        <v>25685.699999999997</v>
      </c>
      <c r="E221" s="148">
        <v>25685.699999999997</v>
      </c>
      <c r="F221" s="148">
        <v>22897.1</v>
      </c>
      <c r="G221" s="148">
        <v>397</v>
      </c>
      <c r="H221" s="148"/>
      <c r="I221" s="150">
        <v>5364.5</v>
      </c>
      <c r="J221" s="148">
        <v>5364.5</v>
      </c>
      <c r="K221" s="149"/>
      <c r="L221" s="149">
        <v>547</v>
      </c>
      <c r="M221" s="148"/>
      <c r="N221" s="147">
        <v>31050.199999999997</v>
      </c>
      <c r="P221" s="146"/>
      <c r="Q221" s="146"/>
    </row>
    <row r="222" spans="1:17" ht="15.75" x14ac:dyDescent="0.2">
      <c r="A222" s="167"/>
      <c r="B222" s="161" t="s">
        <v>99</v>
      </c>
      <c r="C222" s="151" t="s">
        <v>5085</v>
      </c>
      <c r="D222" s="147">
        <v>17037.7</v>
      </c>
      <c r="E222" s="148">
        <v>17037.7</v>
      </c>
      <c r="F222" s="148">
        <v>15324.1</v>
      </c>
      <c r="G222" s="148">
        <v>128.9</v>
      </c>
      <c r="H222" s="148"/>
      <c r="I222" s="150">
        <v>2627.2000000000003</v>
      </c>
      <c r="J222" s="148">
        <v>2627.2000000000003</v>
      </c>
      <c r="K222" s="149"/>
      <c r="L222" s="149">
        <v>356.6</v>
      </c>
      <c r="M222" s="148"/>
      <c r="N222" s="147">
        <v>19664.900000000001</v>
      </c>
      <c r="P222" s="146"/>
      <c r="Q222" s="146"/>
    </row>
    <row r="223" spans="1:17" ht="15.75" x14ac:dyDescent="0.2">
      <c r="A223" s="167"/>
      <c r="B223" s="161" t="s">
        <v>99</v>
      </c>
      <c r="C223" s="151" t="s">
        <v>5084</v>
      </c>
      <c r="D223" s="147">
        <v>26186.7</v>
      </c>
      <c r="E223" s="148">
        <v>26186.7</v>
      </c>
      <c r="F223" s="148">
        <v>23541</v>
      </c>
      <c r="G223" s="148">
        <v>215.2</v>
      </c>
      <c r="H223" s="148"/>
      <c r="I223" s="150">
        <v>5016.9000000000005</v>
      </c>
      <c r="J223" s="148">
        <v>5016.9000000000005</v>
      </c>
      <c r="K223" s="149"/>
      <c r="L223" s="149">
        <v>808.40000000000009</v>
      </c>
      <c r="M223" s="148"/>
      <c r="N223" s="147">
        <v>31203.600000000002</v>
      </c>
      <c r="P223" s="146"/>
      <c r="Q223" s="146"/>
    </row>
    <row r="224" spans="1:17" ht="15.75" x14ac:dyDescent="0.2">
      <c r="A224" s="167"/>
      <c r="B224" s="161" t="s">
        <v>99</v>
      </c>
      <c r="C224" s="151" t="s">
        <v>5083</v>
      </c>
      <c r="D224" s="147">
        <v>38253.599999999999</v>
      </c>
      <c r="E224" s="148">
        <v>38253.599999999999</v>
      </c>
      <c r="F224" s="148">
        <v>34389.300000000003</v>
      </c>
      <c r="G224" s="148">
        <v>312.60000000000002</v>
      </c>
      <c r="H224" s="148"/>
      <c r="I224" s="150">
        <v>7113.9</v>
      </c>
      <c r="J224" s="148">
        <v>7113.9</v>
      </c>
      <c r="K224" s="149"/>
      <c r="L224" s="149">
        <v>1013.9999999999999</v>
      </c>
      <c r="M224" s="148"/>
      <c r="N224" s="147">
        <v>45367.5</v>
      </c>
      <c r="P224" s="146"/>
      <c r="Q224" s="146"/>
    </row>
    <row r="225" spans="1:17" ht="15.75" x14ac:dyDescent="0.2">
      <c r="A225" s="162"/>
      <c r="B225" s="161" t="s">
        <v>99</v>
      </c>
      <c r="C225" s="151" t="s">
        <v>5082</v>
      </c>
      <c r="D225" s="147">
        <v>22181.4</v>
      </c>
      <c r="E225" s="148">
        <v>22181.4</v>
      </c>
      <c r="F225" s="148">
        <v>19845.2</v>
      </c>
      <c r="G225" s="148">
        <v>282.89999999999998</v>
      </c>
      <c r="H225" s="148"/>
      <c r="I225" s="150">
        <v>4492.2</v>
      </c>
      <c r="J225" s="148">
        <v>4492.2</v>
      </c>
      <c r="K225" s="149"/>
      <c r="L225" s="149">
        <v>838.00000000000011</v>
      </c>
      <c r="M225" s="148"/>
      <c r="N225" s="147">
        <v>26673.600000000002</v>
      </c>
      <c r="P225" s="146"/>
      <c r="Q225" s="146"/>
    </row>
    <row r="226" spans="1:17" ht="15.75" x14ac:dyDescent="0.2">
      <c r="A226" s="162"/>
      <c r="B226" s="161" t="s">
        <v>99</v>
      </c>
      <c r="C226" s="151" t="s">
        <v>5081</v>
      </c>
      <c r="D226" s="147">
        <v>31189.399999999998</v>
      </c>
      <c r="E226" s="148">
        <v>31189.399999999998</v>
      </c>
      <c r="F226" s="148">
        <v>28168</v>
      </c>
      <c r="G226" s="148">
        <v>126.8</v>
      </c>
      <c r="H226" s="148"/>
      <c r="I226" s="150">
        <v>6143.5</v>
      </c>
      <c r="J226" s="148">
        <v>6143.5</v>
      </c>
      <c r="K226" s="149"/>
      <c r="L226" s="149">
        <v>719.6</v>
      </c>
      <c r="M226" s="148"/>
      <c r="N226" s="147">
        <v>37332.899999999994</v>
      </c>
      <c r="P226" s="146"/>
      <c r="Q226" s="146"/>
    </row>
    <row r="227" spans="1:17" ht="15.75" x14ac:dyDescent="0.2">
      <c r="A227" s="167"/>
      <c r="B227" s="161" t="s">
        <v>99</v>
      </c>
      <c r="C227" s="151" t="s">
        <v>5080</v>
      </c>
      <c r="D227" s="147">
        <v>18269.300000000003</v>
      </c>
      <c r="E227" s="148">
        <v>18269.300000000003</v>
      </c>
      <c r="F227" s="148">
        <v>16431.400000000001</v>
      </c>
      <c r="G227" s="148">
        <v>146.69999999999999</v>
      </c>
      <c r="H227" s="148"/>
      <c r="I227" s="150">
        <v>2977.1000000000004</v>
      </c>
      <c r="J227" s="148">
        <v>2977.1000000000004</v>
      </c>
      <c r="K227" s="149"/>
      <c r="L227" s="149">
        <v>615.40000000000009</v>
      </c>
      <c r="M227" s="148"/>
      <c r="N227" s="147">
        <v>21246.400000000001</v>
      </c>
      <c r="P227" s="146"/>
      <c r="Q227" s="146"/>
    </row>
    <row r="228" spans="1:17" ht="15.75" x14ac:dyDescent="0.2">
      <c r="A228" s="167"/>
      <c r="B228" s="161" t="s">
        <v>99</v>
      </c>
      <c r="C228" s="151" t="s">
        <v>5079</v>
      </c>
      <c r="D228" s="147">
        <v>16157.300000000001</v>
      </c>
      <c r="E228" s="148">
        <v>16157.300000000001</v>
      </c>
      <c r="F228" s="148">
        <v>14558.300000000001</v>
      </c>
      <c r="G228" s="148">
        <v>99.1</v>
      </c>
      <c r="H228" s="148"/>
      <c r="I228" s="150">
        <v>3261.8</v>
      </c>
      <c r="J228" s="148">
        <v>3261.8</v>
      </c>
      <c r="K228" s="149"/>
      <c r="L228" s="149">
        <v>629.69999999999993</v>
      </c>
      <c r="M228" s="148"/>
      <c r="N228" s="147">
        <v>19419.100000000002</v>
      </c>
      <c r="P228" s="146"/>
      <c r="Q228" s="146"/>
    </row>
    <row r="229" spans="1:17" ht="15.75" x14ac:dyDescent="0.2">
      <c r="A229" s="167"/>
      <c r="B229" s="161" t="s">
        <v>99</v>
      </c>
      <c r="C229" s="151" t="s">
        <v>5078</v>
      </c>
      <c r="D229" s="147">
        <v>18082.3</v>
      </c>
      <c r="E229" s="148">
        <v>18082.3</v>
      </c>
      <c r="F229" s="148">
        <v>16217.7</v>
      </c>
      <c r="G229" s="148">
        <v>180.8</v>
      </c>
      <c r="H229" s="148"/>
      <c r="I229" s="150">
        <v>4682.7</v>
      </c>
      <c r="J229" s="148">
        <v>4682.7</v>
      </c>
      <c r="K229" s="149"/>
      <c r="L229" s="149">
        <v>843.90000000000009</v>
      </c>
      <c r="M229" s="148"/>
      <c r="N229" s="147">
        <v>22765</v>
      </c>
      <c r="P229" s="146"/>
      <c r="Q229" s="146"/>
    </row>
    <row r="230" spans="1:17" ht="15.75" x14ac:dyDescent="0.2">
      <c r="A230" s="167"/>
      <c r="B230" s="161" t="s">
        <v>99</v>
      </c>
      <c r="C230" s="151" t="s">
        <v>5077</v>
      </c>
      <c r="D230" s="147">
        <v>19180.2</v>
      </c>
      <c r="E230" s="148">
        <v>19180.2</v>
      </c>
      <c r="F230" s="148">
        <v>17059.400000000001</v>
      </c>
      <c r="G230" s="148">
        <v>343.8</v>
      </c>
      <c r="H230" s="148"/>
      <c r="I230" s="150">
        <v>5703.7999999999993</v>
      </c>
      <c r="J230" s="148">
        <v>5703.7999999999993</v>
      </c>
      <c r="K230" s="149"/>
      <c r="L230" s="149">
        <v>1264.8</v>
      </c>
      <c r="M230" s="148"/>
      <c r="N230" s="147">
        <v>24884</v>
      </c>
      <c r="P230" s="146"/>
      <c r="Q230" s="146"/>
    </row>
    <row r="231" spans="1:17" ht="15.75" x14ac:dyDescent="0.2">
      <c r="A231" s="162"/>
      <c r="B231" s="161" t="s">
        <v>99</v>
      </c>
      <c r="C231" s="151" t="s">
        <v>5076</v>
      </c>
      <c r="D231" s="147">
        <v>18723.8</v>
      </c>
      <c r="E231" s="148">
        <v>18723.8</v>
      </c>
      <c r="F231" s="148">
        <v>16881.8</v>
      </c>
      <c r="G231" s="148">
        <v>100.9</v>
      </c>
      <c r="H231" s="148"/>
      <c r="I231" s="150">
        <v>2831</v>
      </c>
      <c r="J231" s="148">
        <v>2831</v>
      </c>
      <c r="K231" s="149"/>
      <c r="L231" s="149">
        <v>465.20000000000005</v>
      </c>
      <c r="M231" s="148"/>
      <c r="N231" s="147">
        <v>21554.799999999999</v>
      </c>
      <c r="P231" s="146"/>
      <c r="Q231" s="146"/>
    </row>
    <row r="232" spans="1:17" ht="15.75" x14ac:dyDescent="0.2">
      <c r="A232" s="162"/>
      <c r="B232" s="161" t="s">
        <v>99</v>
      </c>
      <c r="C232" s="151" t="s">
        <v>5075</v>
      </c>
      <c r="D232" s="147">
        <v>14069.500000000002</v>
      </c>
      <c r="E232" s="148">
        <v>14069.500000000002</v>
      </c>
      <c r="F232" s="148">
        <v>12535.7</v>
      </c>
      <c r="G232" s="148">
        <v>225.7</v>
      </c>
      <c r="H232" s="148"/>
      <c r="I232" s="150">
        <v>3534.5</v>
      </c>
      <c r="J232" s="148">
        <v>3534.5</v>
      </c>
      <c r="K232" s="149"/>
      <c r="L232" s="149">
        <v>815</v>
      </c>
      <c r="M232" s="148"/>
      <c r="N232" s="147">
        <v>17604</v>
      </c>
      <c r="P232" s="146"/>
      <c r="Q232" s="146"/>
    </row>
    <row r="233" spans="1:17" ht="15.75" x14ac:dyDescent="0.2">
      <c r="A233" s="162"/>
      <c r="B233" s="161"/>
      <c r="C233" s="172"/>
      <c r="D233" s="150"/>
      <c r="E233" s="148"/>
      <c r="F233" s="160"/>
      <c r="G233" s="148"/>
      <c r="H233" s="160"/>
      <c r="I233" s="150"/>
      <c r="J233" s="160"/>
      <c r="K233" s="160"/>
      <c r="L233" s="149"/>
      <c r="M233" s="160"/>
      <c r="N233" s="150"/>
      <c r="P233" s="146"/>
      <c r="Q233" s="146"/>
    </row>
    <row r="234" spans="1:17" ht="45" customHeight="1" x14ac:dyDescent="0.2">
      <c r="A234" s="166"/>
      <c r="B234" s="165"/>
      <c r="C234" s="164" t="s">
        <v>5074</v>
      </c>
      <c r="D234" s="163">
        <v>294073.10000000003</v>
      </c>
      <c r="E234" s="163">
        <v>294073.10000000003</v>
      </c>
      <c r="F234" s="163">
        <v>263967.80000000005</v>
      </c>
      <c r="G234" s="163">
        <v>2452.9</v>
      </c>
      <c r="H234" s="163">
        <v>0</v>
      </c>
      <c r="I234" s="163">
        <v>57278.7</v>
      </c>
      <c r="J234" s="163">
        <v>57278.7</v>
      </c>
      <c r="K234" s="163">
        <v>0</v>
      </c>
      <c r="L234" s="163">
        <v>10596.2</v>
      </c>
      <c r="M234" s="163">
        <v>0</v>
      </c>
      <c r="N234" s="163">
        <v>351351.80000000005</v>
      </c>
      <c r="P234" s="146"/>
      <c r="Q234" s="146"/>
    </row>
    <row r="235" spans="1:17" ht="15.75" x14ac:dyDescent="0.2">
      <c r="A235" s="162"/>
      <c r="B235" s="161"/>
      <c r="C235" s="172"/>
      <c r="D235" s="150"/>
      <c r="E235" s="148"/>
      <c r="F235" s="160"/>
      <c r="G235" s="148"/>
      <c r="H235" s="160"/>
      <c r="I235" s="150"/>
      <c r="J235" s="160"/>
      <c r="K235" s="160"/>
      <c r="L235" s="149"/>
      <c r="M235" s="160"/>
      <c r="N235" s="150"/>
      <c r="P235" s="146"/>
      <c r="Q235" s="146"/>
    </row>
    <row r="236" spans="1:17" ht="31.5" x14ac:dyDescent="0.2">
      <c r="A236" s="162"/>
      <c r="B236" s="169" t="s">
        <v>99</v>
      </c>
      <c r="C236" s="171" t="s">
        <v>5073</v>
      </c>
      <c r="D236" s="147">
        <v>3723.4</v>
      </c>
      <c r="E236" s="148">
        <v>3723.4</v>
      </c>
      <c r="F236" s="148">
        <v>2981.4</v>
      </c>
      <c r="G236" s="148">
        <v>86.1</v>
      </c>
      <c r="H236" s="148"/>
      <c r="I236" s="150">
        <v>186.4</v>
      </c>
      <c r="J236" s="148">
        <v>186.4</v>
      </c>
      <c r="K236" s="149"/>
      <c r="L236" s="149">
        <v>75.800000000000011</v>
      </c>
      <c r="M236" s="148"/>
      <c r="N236" s="147">
        <v>3909.8</v>
      </c>
      <c r="P236" s="146"/>
      <c r="Q236" s="146"/>
    </row>
    <row r="237" spans="1:17" ht="15.75" x14ac:dyDescent="0.2">
      <c r="A237" s="158"/>
      <c r="B237" s="157" t="s">
        <v>99</v>
      </c>
      <c r="C237" s="156" t="s">
        <v>5072</v>
      </c>
      <c r="D237" s="147">
        <v>19366.7</v>
      </c>
      <c r="E237" s="148">
        <v>19366.7</v>
      </c>
      <c r="F237" s="148">
        <v>17374.2</v>
      </c>
      <c r="G237" s="148">
        <v>177.8</v>
      </c>
      <c r="H237" s="148"/>
      <c r="I237" s="150">
        <v>6631.9000000000015</v>
      </c>
      <c r="J237" s="148">
        <v>6631.9000000000015</v>
      </c>
      <c r="K237" s="149"/>
      <c r="L237" s="149">
        <v>729.59999999999991</v>
      </c>
      <c r="M237" s="148"/>
      <c r="N237" s="147">
        <v>25998.600000000002</v>
      </c>
      <c r="P237" s="146"/>
      <c r="Q237" s="146"/>
    </row>
    <row r="238" spans="1:17" ht="15.75" x14ac:dyDescent="0.2">
      <c r="A238" s="158"/>
      <c r="B238" s="157" t="s">
        <v>99</v>
      </c>
      <c r="C238" s="156" t="s">
        <v>5071</v>
      </c>
      <c r="D238" s="147">
        <v>33172.100000000006</v>
      </c>
      <c r="E238" s="148">
        <v>33172.100000000006</v>
      </c>
      <c r="F238" s="148">
        <v>29916.9</v>
      </c>
      <c r="G238" s="148">
        <v>163.30000000000001</v>
      </c>
      <c r="H238" s="148"/>
      <c r="I238" s="150">
        <v>5316.4</v>
      </c>
      <c r="J238" s="148">
        <v>5316.4</v>
      </c>
      <c r="K238" s="149"/>
      <c r="L238" s="149">
        <v>643.79999999999995</v>
      </c>
      <c r="M238" s="148"/>
      <c r="N238" s="147">
        <v>38488.500000000007</v>
      </c>
      <c r="P238" s="146"/>
      <c r="Q238" s="146"/>
    </row>
    <row r="239" spans="1:17" ht="15.75" x14ac:dyDescent="0.2">
      <c r="A239" s="167"/>
      <c r="B239" s="169" t="s">
        <v>99</v>
      </c>
      <c r="C239" s="168" t="s">
        <v>5070</v>
      </c>
      <c r="D239" s="147">
        <v>16655.8</v>
      </c>
      <c r="E239" s="148">
        <v>16655.8</v>
      </c>
      <c r="F239" s="148">
        <v>15025.8</v>
      </c>
      <c r="G239" s="148">
        <v>85.8</v>
      </c>
      <c r="H239" s="148"/>
      <c r="I239" s="150">
        <v>2609</v>
      </c>
      <c r="J239" s="148">
        <v>2609</v>
      </c>
      <c r="K239" s="149"/>
      <c r="L239" s="149">
        <v>350.4</v>
      </c>
      <c r="M239" s="148"/>
      <c r="N239" s="147">
        <v>19264.8</v>
      </c>
      <c r="P239" s="146"/>
      <c r="Q239" s="146"/>
    </row>
    <row r="240" spans="1:17" ht="15.75" x14ac:dyDescent="0.2">
      <c r="A240" s="162"/>
      <c r="B240" s="161" t="s">
        <v>99</v>
      </c>
      <c r="C240" s="151" t="s">
        <v>5069</v>
      </c>
      <c r="D240" s="147">
        <v>22261.8</v>
      </c>
      <c r="E240" s="148">
        <v>22261.8</v>
      </c>
      <c r="F240" s="148">
        <v>20078.2</v>
      </c>
      <c r="G240" s="148">
        <v>114.1</v>
      </c>
      <c r="H240" s="148"/>
      <c r="I240" s="150">
        <v>3441.3999999999996</v>
      </c>
      <c r="J240" s="148">
        <v>3441.3999999999996</v>
      </c>
      <c r="K240" s="149"/>
      <c r="L240" s="149">
        <v>359.70000000000005</v>
      </c>
      <c r="M240" s="148"/>
      <c r="N240" s="147">
        <v>25703.199999999997</v>
      </c>
      <c r="P240" s="146"/>
      <c r="Q240" s="146"/>
    </row>
    <row r="241" spans="1:17" ht="15.75" x14ac:dyDescent="0.2">
      <c r="A241" s="167"/>
      <c r="B241" s="161" t="s">
        <v>99</v>
      </c>
      <c r="C241" s="151" t="s">
        <v>5068</v>
      </c>
      <c r="D241" s="147">
        <v>13821.3</v>
      </c>
      <c r="E241" s="148">
        <v>13821.3</v>
      </c>
      <c r="F241" s="148">
        <v>12340.3</v>
      </c>
      <c r="G241" s="148">
        <v>200.1</v>
      </c>
      <c r="H241" s="148"/>
      <c r="I241" s="150">
        <v>3453.8999999999996</v>
      </c>
      <c r="J241" s="148">
        <v>3453.8999999999996</v>
      </c>
      <c r="K241" s="149"/>
      <c r="L241" s="149">
        <v>1003.6999999999999</v>
      </c>
      <c r="M241" s="148"/>
      <c r="N241" s="147">
        <v>17275.199999999997</v>
      </c>
      <c r="P241" s="146"/>
      <c r="Q241" s="146"/>
    </row>
    <row r="242" spans="1:17" ht="15.75" x14ac:dyDescent="0.2">
      <c r="A242" s="167"/>
      <c r="B242" s="161" t="s">
        <v>99</v>
      </c>
      <c r="C242" s="151" t="s">
        <v>5067</v>
      </c>
      <c r="D242" s="147">
        <v>22515.3</v>
      </c>
      <c r="E242" s="148">
        <v>22515.3</v>
      </c>
      <c r="F242" s="148">
        <v>20286.8</v>
      </c>
      <c r="G242" s="148">
        <v>136</v>
      </c>
      <c r="H242" s="148"/>
      <c r="I242" s="150">
        <v>4464.7</v>
      </c>
      <c r="J242" s="148">
        <v>4464.7</v>
      </c>
      <c r="K242" s="149"/>
      <c r="L242" s="149">
        <v>987.5</v>
      </c>
      <c r="M242" s="148"/>
      <c r="N242" s="147">
        <v>26980</v>
      </c>
      <c r="P242" s="146"/>
      <c r="Q242" s="146"/>
    </row>
    <row r="243" spans="1:17" ht="15.75" x14ac:dyDescent="0.2">
      <c r="A243" s="162"/>
      <c r="B243" s="161" t="s">
        <v>99</v>
      </c>
      <c r="C243" s="151" t="s">
        <v>5066</v>
      </c>
      <c r="D243" s="147">
        <v>26934.3</v>
      </c>
      <c r="E243" s="148">
        <v>26934.3</v>
      </c>
      <c r="F243" s="148">
        <v>24053</v>
      </c>
      <c r="G243" s="148">
        <v>388.8</v>
      </c>
      <c r="H243" s="148"/>
      <c r="I243" s="150">
        <v>4490</v>
      </c>
      <c r="J243" s="148">
        <v>4490</v>
      </c>
      <c r="K243" s="149"/>
      <c r="L243" s="149">
        <v>905.8</v>
      </c>
      <c r="M243" s="148"/>
      <c r="N243" s="147">
        <v>31424.3</v>
      </c>
      <c r="P243" s="146"/>
      <c r="Q243" s="146"/>
    </row>
    <row r="244" spans="1:17" ht="15.75" x14ac:dyDescent="0.2">
      <c r="A244" s="167"/>
      <c r="B244" s="161" t="s">
        <v>99</v>
      </c>
      <c r="C244" s="151" t="s">
        <v>5065</v>
      </c>
      <c r="D244" s="147">
        <v>17580.099999999999</v>
      </c>
      <c r="E244" s="148">
        <v>17580.099999999999</v>
      </c>
      <c r="F244" s="148">
        <v>15762.1</v>
      </c>
      <c r="G244" s="148">
        <v>192.3</v>
      </c>
      <c r="H244" s="148"/>
      <c r="I244" s="150">
        <v>2708.2999999999997</v>
      </c>
      <c r="J244" s="148">
        <v>2708.2999999999997</v>
      </c>
      <c r="K244" s="149"/>
      <c r="L244" s="149">
        <v>364.59999999999997</v>
      </c>
      <c r="M244" s="148"/>
      <c r="N244" s="147">
        <v>20288.399999999998</v>
      </c>
      <c r="P244" s="146"/>
      <c r="Q244" s="146"/>
    </row>
    <row r="245" spans="1:17" ht="15.75" x14ac:dyDescent="0.2">
      <c r="A245" s="167"/>
      <c r="B245" s="161" t="s">
        <v>99</v>
      </c>
      <c r="C245" s="151" t="s">
        <v>5064</v>
      </c>
      <c r="D245" s="147">
        <v>11226.1</v>
      </c>
      <c r="E245" s="148">
        <v>11226.1</v>
      </c>
      <c r="F245" s="148">
        <v>10050</v>
      </c>
      <c r="G245" s="148">
        <v>131.69999999999999</v>
      </c>
      <c r="H245" s="148"/>
      <c r="I245" s="150">
        <v>2337.6999999999998</v>
      </c>
      <c r="J245" s="148">
        <v>2337.6999999999998</v>
      </c>
      <c r="K245" s="149"/>
      <c r="L245" s="149">
        <v>407.09999999999997</v>
      </c>
      <c r="M245" s="148"/>
      <c r="N245" s="147">
        <v>13563.8</v>
      </c>
      <c r="P245" s="146"/>
      <c r="Q245" s="146"/>
    </row>
    <row r="246" spans="1:17" ht="15.75" x14ac:dyDescent="0.2">
      <c r="A246" s="162"/>
      <c r="B246" s="161" t="s">
        <v>99</v>
      </c>
      <c r="C246" s="151" t="s">
        <v>5063</v>
      </c>
      <c r="D246" s="147">
        <v>56861</v>
      </c>
      <c r="E246" s="148">
        <v>56861</v>
      </c>
      <c r="F246" s="148">
        <v>51310.9</v>
      </c>
      <c r="G246" s="148">
        <v>244.5</v>
      </c>
      <c r="H246" s="148"/>
      <c r="I246" s="150">
        <v>11349.2</v>
      </c>
      <c r="J246" s="148">
        <v>11349.2</v>
      </c>
      <c r="K246" s="149"/>
      <c r="L246" s="149">
        <v>2585.8000000000002</v>
      </c>
      <c r="M246" s="148"/>
      <c r="N246" s="147">
        <v>68210.2</v>
      </c>
      <c r="P246" s="146"/>
      <c r="Q246" s="146"/>
    </row>
    <row r="247" spans="1:17" ht="15.75" x14ac:dyDescent="0.2">
      <c r="A247" s="167"/>
      <c r="B247" s="161" t="s">
        <v>99</v>
      </c>
      <c r="C247" s="151" t="s">
        <v>5062</v>
      </c>
      <c r="D247" s="147">
        <v>27086.400000000005</v>
      </c>
      <c r="E247" s="148">
        <v>27086.400000000005</v>
      </c>
      <c r="F247" s="148">
        <v>24214.300000000003</v>
      </c>
      <c r="G247" s="148">
        <v>361.9</v>
      </c>
      <c r="H247" s="148"/>
      <c r="I247" s="150">
        <v>5516</v>
      </c>
      <c r="J247" s="148">
        <v>5516</v>
      </c>
      <c r="K247" s="149"/>
      <c r="L247" s="149">
        <v>932.6</v>
      </c>
      <c r="M247" s="148"/>
      <c r="N247" s="147">
        <v>32602.400000000005</v>
      </c>
      <c r="P247" s="146"/>
      <c r="Q247" s="146"/>
    </row>
    <row r="248" spans="1:17" ht="15.75" x14ac:dyDescent="0.2">
      <c r="A248" s="167"/>
      <c r="B248" s="161" t="s">
        <v>99</v>
      </c>
      <c r="C248" s="151" t="s">
        <v>5061</v>
      </c>
      <c r="D248" s="147">
        <v>22868.800000000003</v>
      </c>
      <c r="E248" s="148">
        <v>22868.800000000003</v>
      </c>
      <c r="F248" s="148">
        <v>20573.900000000001</v>
      </c>
      <c r="G248" s="148">
        <v>170.5</v>
      </c>
      <c r="H248" s="148"/>
      <c r="I248" s="150">
        <v>4773.7999999999993</v>
      </c>
      <c r="J248" s="148">
        <v>4773.7999999999993</v>
      </c>
      <c r="K248" s="149"/>
      <c r="L248" s="149">
        <v>1249.8</v>
      </c>
      <c r="M248" s="148"/>
      <c r="N248" s="147">
        <v>27642.600000000002</v>
      </c>
      <c r="P248" s="146"/>
      <c r="Q248" s="146"/>
    </row>
    <row r="249" spans="1:17" ht="15.75" x14ac:dyDescent="0.2">
      <c r="A249" s="162"/>
      <c r="B249" s="161"/>
      <c r="C249" s="151"/>
      <c r="D249" s="150"/>
      <c r="E249" s="148"/>
      <c r="F249" s="160"/>
      <c r="G249" s="148"/>
      <c r="H249" s="160"/>
      <c r="I249" s="150"/>
      <c r="J249" s="160"/>
      <c r="K249" s="160"/>
      <c r="L249" s="160"/>
      <c r="M249" s="160"/>
      <c r="N249" s="150"/>
      <c r="P249" s="146"/>
      <c r="Q249" s="146"/>
    </row>
    <row r="250" spans="1:17" ht="39" x14ac:dyDescent="0.2">
      <c r="A250" s="166"/>
      <c r="B250" s="165"/>
      <c r="C250" s="164" t="s">
        <v>5060</v>
      </c>
      <c r="D250" s="163">
        <v>160260.80000000002</v>
      </c>
      <c r="E250" s="163">
        <v>160260.80000000002</v>
      </c>
      <c r="F250" s="163">
        <v>143221.80000000002</v>
      </c>
      <c r="G250" s="163">
        <v>1700.7</v>
      </c>
      <c r="H250" s="163">
        <v>0</v>
      </c>
      <c r="I250" s="163">
        <v>44188.900000000009</v>
      </c>
      <c r="J250" s="163">
        <v>44188.900000000009</v>
      </c>
      <c r="K250" s="163">
        <v>0</v>
      </c>
      <c r="L250" s="163">
        <v>18577.000000000004</v>
      </c>
      <c r="M250" s="163">
        <v>0</v>
      </c>
      <c r="N250" s="163">
        <v>204449.7</v>
      </c>
      <c r="P250" s="146"/>
      <c r="Q250" s="146"/>
    </row>
    <row r="251" spans="1:17" ht="15.75" x14ac:dyDescent="0.2">
      <c r="A251" s="162"/>
      <c r="B251" s="161"/>
      <c r="C251" s="151"/>
      <c r="D251" s="150"/>
      <c r="E251" s="148"/>
      <c r="F251" s="160"/>
      <c r="G251" s="148"/>
      <c r="H251" s="160"/>
      <c r="I251" s="150"/>
      <c r="J251" s="160"/>
      <c r="K251" s="160"/>
      <c r="L251" s="160"/>
      <c r="M251" s="160"/>
      <c r="N251" s="150"/>
      <c r="P251" s="146"/>
      <c r="Q251" s="146"/>
    </row>
    <row r="252" spans="1:17" ht="31.5" x14ac:dyDescent="0.2">
      <c r="A252" s="162"/>
      <c r="B252" s="169" t="s">
        <v>99</v>
      </c>
      <c r="C252" s="151" t="s">
        <v>5059</v>
      </c>
      <c r="D252" s="147">
        <v>3540.6000000000004</v>
      </c>
      <c r="E252" s="148">
        <v>3540.6000000000004</v>
      </c>
      <c r="F252" s="148">
        <v>2853.8</v>
      </c>
      <c r="G252" s="148">
        <v>59</v>
      </c>
      <c r="H252" s="148"/>
      <c r="I252" s="150">
        <v>176.7</v>
      </c>
      <c r="J252" s="148">
        <v>176.7</v>
      </c>
      <c r="K252" s="149"/>
      <c r="L252" s="149">
        <v>122.5</v>
      </c>
      <c r="M252" s="148"/>
      <c r="N252" s="147">
        <v>3717.3</v>
      </c>
      <c r="P252" s="146"/>
      <c r="Q252" s="146"/>
    </row>
    <row r="253" spans="1:17" ht="15.75" x14ac:dyDescent="0.2">
      <c r="A253" s="158"/>
      <c r="B253" s="157" t="s">
        <v>99</v>
      </c>
      <c r="C253" s="156" t="s">
        <v>5058</v>
      </c>
      <c r="D253" s="147">
        <v>41669.499999999993</v>
      </c>
      <c r="E253" s="148">
        <v>41669.499999999993</v>
      </c>
      <c r="F253" s="148">
        <v>37528.199999999997</v>
      </c>
      <c r="G253" s="148">
        <v>296.7</v>
      </c>
      <c r="H253" s="148"/>
      <c r="I253" s="150">
        <v>5929.0999999999995</v>
      </c>
      <c r="J253" s="148">
        <v>5929.0999999999995</v>
      </c>
      <c r="K253" s="149"/>
      <c r="L253" s="149">
        <v>895.5</v>
      </c>
      <c r="M253" s="148"/>
      <c r="N253" s="147">
        <v>47598.599999999991</v>
      </c>
      <c r="P253" s="146"/>
      <c r="Q253" s="146"/>
    </row>
    <row r="254" spans="1:17" ht="15.75" x14ac:dyDescent="0.2">
      <c r="A254" s="158"/>
      <c r="B254" s="157" t="s">
        <v>99</v>
      </c>
      <c r="C254" s="156" t="s">
        <v>5057</v>
      </c>
      <c r="D254" s="147">
        <v>36393.299999999996</v>
      </c>
      <c r="E254" s="148">
        <v>36393.299999999996</v>
      </c>
      <c r="F254" s="148">
        <v>32745</v>
      </c>
      <c r="G254" s="148">
        <v>258.10000000000002</v>
      </c>
      <c r="H254" s="148"/>
      <c r="I254" s="150">
        <v>8494.6</v>
      </c>
      <c r="J254" s="148">
        <v>8494.6</v>
      </c>
      <c r="K254" s="149"/>
      <c r="L254" s="149">
        <v>3505.4</v>
      </c>
      <c r="M254" s="148"/>
      <c r="N254" s="147">
        <v>44887.899999999994</v>
      </c>
      <c r="P254" s="146"/>
      <c r="Q254" s="146"/>
    </row>
    <row r="255" spans="1:17" ht="15.75" x14ac:dyDescent="0.2">
      <c r="A255" s="167"/>
      <c r="B255" s="169" t="s">
        <v>99</v>
      </c>
      <c r="C255" s="170" t="s">
        <v>5056</v>
      </c>
      <c r="D255" s="147"/>
      <c r="E255" s="148"/>
      <c r="F255" s="148"/>
      <c r="G255" s="148"/>
      <c r="H255" s="148"/>
      <c r="I255" s="150"/>
      <c r="J255" s="148"/>
      <c r="K255" s="149"/>
      <c r="L255" s="149"/>
      <c r="M255" s="148"/>
      <c r="N255" s="147"/>
      <c r="P255" s="146"/>
      <c r="Q255" s="146"/>
    </row>
    <row r="256" spans="1:17" ht="15.75" x14ac:dyDescent="0.2">
      <c r="A256" s="162"/>
      <c r="B256" s="161" t="s">
        <v>99</v>
      </c>
      <c r="C256" s="151" t="s">
        <v>5055</v>
      </c>
      <c r="D256" s="147">
        <v>8373.3000000000011</v>
      </c>
      <c r="E256" s="148">
        <v>8373.3000000000011</v>
      </c>
      <c r="F256" s="148">
        <v>7487.2000000000007</v>
      </c>
      <c r="G256" s="148">
        <v>84</v>
      </c>
      <c r="H256" s="148"/>
      <c r="I256" s="150">
        <v>4495.8</v>
      </c>
      <c r="J256" s="148">
        <v>4495.8</v>
      </c>
      <c r="K256" s="149"/>
      <c r="L256" s="149">
        <v>2525.8000000000002</v>
      </c>
      <c r="M256" s="148"/>
      <c r="N256" s="147">
        <v>12869.100000000002</v>
      </c>
      <c r="P256" s="146"/>
      <c r="Q256" s="146"/>
    </row>
    <row r="257" spans="1:17" ht="15.75" x14ac:dyDescent="0.2">
      <c r="A257" s="167"/>
      <c r="B257" s="161" t="s">
        <v>99</v>
      </c>
      <c r="C257" s="151" t="s">
        <v>5054</v>
      </c>
      <c r="D257" s="147"/>
      <c r="E257" s="148"/>
      <c r="F257" s="148"/>
      <c r="G257" s="148"/>
      <c r="H257" s="148"/>
      <c r="I257" s="150"/>
      <c r="J257" s="148"/>
      <c r="K257" s="149"/>
      <c r="L257" s="149"/>
      <c r="M257" s="148"/>
      <c r="N257" s="147"/>
      <c r="P257" s="146"/>
      <c r="Q257" s="146"/>
    </row>
    <row r="258" spans="1:17" ht="15.75" x14ac:dyDescent="0.2">
      <c r="A258" s="167"/>
      <c r="B258" s="161" t="s">
        <v>99</v>
      </c>
      <c r="C258" s="151" t="s">
        <v>5053</v>
      </c>
      <c r="D258" s="147"/>
      <c r="E258" s="148"/>
      <c r="F258" s="148"/>
      <c r="G258" s="148"/>
      <c r="H258" s="148"/>
      <c r="I258" s="150"/>
      <c r="J258" s="148"/>
      <c r="K258" s="149"/>
      <c r="L258" s="149"/>
      <c r="M258" s="148"/>
      <c r="N258" s="147"/>
      <c r="P258" s="146"/>
      <c r="Q258" s="146"/>
    </row>
    <row r="259" spans="1:17" ht="15.75" x14ac:dyDescent="0.2">
      <c r="A259" s="162"/>
      <c r="B259" s="161" t="s">
        <v>99</v>
      </c>
      <c r="C259" s="151" t="s">
        <v>5052</v>
      </c>
      <c r="D259" s="147">
        <v>10008.5</v>
      </c>
      <c r="E259" s="148">
        <v>10008.5</v>
      </c>
      <c r="F259" s="148">
        <v>8789</v>
      </c>
      <c r="G259" s="148">
        <v>277.10000000000002</v>
      </c>
      <c r="H259" s="148"/>
      <c r="I259" s="150">
        <v>3619.3</v>
      </c>
      <c r="J259" s="148">
        <v>3619.3</v>
      </c>
      <c r="K259" s="149"/>
      <c r="L259" s="149">
        <v>1475.9</v>
      </c>
      <c r="M259" s="148"/>
      <c r="N259" s="147">
        <v>13627.8</v>
      </c>
      <c r="P259" s="146"/>
      <c r="Q259" s="146"/>
    </row>
    <row r="260" spans="1:17" ht="15.75" x14ac:dyDescent="0.2">
      <c r="A260" s="162"/>
      <c r="B260" s="161" t="s">
        <v>99</v>
      </c>
      <c r="C260" s="151" t="s">
        <v>5051</v>
      </c>
      <c r="D260" s="147"/>
      <c r="E260" s="148"/>
      <c r="F260" s="148"/>
      <c r="G260" s="148"/>
      <c r="H260" s="148"/>
      <c r="I260" s="150"/>
      <c r="J260" s="148"/>
      <c r="K260" s="149"/>
      <c r="L260" s="149"/>
      <c r="M260" s="148"/>
      <c r="N260" s="147"/>
      <c r="P260" s="146"/>
      <c r="Q260" s="146"/>
    </row>
    <row r="261" spans="1:17" ht="15.75" x14ac:dyDescent="0.2">
      <c r="A261" s="167"/>
      <c r="B261" s="161" t="s">
        <v>99</v>
      </c>
      <c r="C261" s="151" t="s">
        <v>5050</v>
      </c>
      <c r="D261" s="147"/>
      <c r="E261" s="148"/>
      <c r="F261" s="148"/>
      <c r="G261" s="148"/>
      <c r="H261" s="148"/>
      <c r="I261" s="150"/>
      <c r="J261" s="148"/>
      <c r="K261" s="149"/>
      <c r="L261" s="149"/>
      <c r="M261" s="148"/>
      <c r="N261" s="147"/>
      <c r="P261" s="146"/>
      <c r="Q261" s="146"/>
    </row>
    <row r="262" spans="1:17" ht="15.75" x14ac:dyDescent="0.2">
      <c r="A262" s="167"/>
      <c r="B262" s="161" t="s">
        <v>99</v>
      </c>
      <c r="C262" s="151" t="s">
        <v>5049</v>
      </c>
      <c r="D262" s="147">
        <v>8263.4</v>
      </c>
      <c r="E262" s="148">
        <v>8263.4</v>
      </c>
      <c r="F262" s="148">
        <v>7408.9</v>
      </c>
      <c r="G262" s="148">
        <v>64.599999999999994</v>
      </c>
      <c r="H262" s="148"/>
      <c r="I262" s="150">
        <v>3633.2</v>
      </c>
      <c r="J262" s="148">
        <v>3633.2</v>
      </c>
      <c r="K262" s="149"/>
      <c r="L262" s="149">
        <v>2009.7000000000003</v>
      </c>
      <c r="M262" s="148"/>
      <c r="N262" s="147">
        <v>11896.599999999999</v>
      </c>
      <c r="P262" s="146"/>
      <c r="Q262" s="146"/>
    </row>
    <row r="263" spans="1:17" ht="15.75" x14ac:dyDescent="0.2">
      <c r="A263" s="162"/>
      <c r="B263" s="161" t="s">
        <v>99</v>
      </c>
      <c r="C263" s="151" t="s">
        <v>5048</v>
      </c>
      <c r="D263" s="147">
        <v>14070.699999999999</v>
      </c>
      <c r="E263" s="148">
        <v>14070.699999999999</v>
      </c>
      <c r="F263" s="148">
        <v>12540.5</v>
      </c>
      <c r="G263" s="148">
        <v>194.8</v>
      </c>
      <c r="H263" s="148"/>
      <c r="I263" s="150">
        <v>4082.2000000000007</v>
      </c>
      <c r="J263" s="148">
        <v>4082.2000000000007</v>
      </c>
      <c r="K263" s="149"/>
      <c r="L263" s="149">
        <v>1629.6000000000001</v>
      </c>
      <c r="M263" s="148"/>
      <c r="N263" s="147">
        <v>18152.900000000001</v>
      </c>
      <c r="P263" s="146"/>
      <c r="Q263" s="146"/>
    </row>
    <row r="264" spans="1:17" ht="15.75" x14ac:dyDescent="0.2">
      <c r="A264" s="167"/>
      <c r="B264" s="161" t="s">
        <v>99</v>
      </c>
      <c r="C264" s="151" t="s">
        <v>5047</v>
      </c>
      <c r="D264" s="147">
        <v>12183.200000000003</v>
      </c>
      <c r="E264" s="148">
        <v>12183.200000000003</v>
      </c>
      <c r="F264" s="148">
        <v>10940.900000000001</v>
      </c>
      <c r="G264" s="148">
        <v>80.099999999999994</v>
      </c>
      <c r="H264" s="148"/>
      <c r="I264" s="150">
        <v>4866.5</v>
      </c>
      <c r="J264" s="148">
        <v>4866.5</v>
      </c>
      <c r="K264" s="149"/>
      <c r="L264" s="149">
        <v>2677.6</v>
      </c>
      <c r="M264" s="148"/>
      <c r="N264" s="147">
        <v>17049.700000000004</v>
      </c>
      <c r="P264" s="146"/>
      <c r="Q264" s="146"/>
    </row>
    <row r="265" spans="1:17" ht="15.75" x14ac:dyDescent="0.2">
      <c r="A265" s="167"/>
      <c r="B265" s="161" t="s">
        <v>99</v>
      </c>
      <c r="C265" s="151" t="s">
        <v>5046</v>
      </c>
      <c r="D265" s="147">
        <v>15177.6</v>
      </c>
      <c r="E265" s="148">
        <v>15177.6</v>
      </c>
      <c r="F265" s="148">
        <v>13422.7</v>
      </c>
      <c r="G265" s="148">
        <v>325.60000000000002</v>
      </c>
      <c r="H265" s="148"/>
      <c r="I265" s="150">
        <v>4784.2000000000007</v>
      </c>
      <c r="J265" s="148">
        <v>4784.2000000000007</v>
      </c>
      <c r="K265" s="149"/>
      <c r="L265" s="149">
        <v>1611.3000000000002</v>
      </c>
      <c r="M265" s="148"/>
      <c r="N265" s="147">
        <v>19961.800000000003</v>
      </c>
      <c r="P265" s="146"/>
      <c r="Q265" s="146"/>
    </row>
    <row r="266" spans="1:17" ht="15.75" x14ac:dyDescent="0.2">
      <c r="A266" s="167"/>
      <c r="B266" s="161" t="s">
        <v>99</v>
      </c>
      <c r="C266" s="151" t="s">
        <v>5045</v>
      </c>
      <c r="D266" s="147"/>
      <c r="E266" s="148"/>
      <c r="F266" s="148"/>
      <c r="G266" s="148"/>
      <c r="H266" s="148"/>
      <c r="I266" s="150"/>
      <c r="J266" s="148"/>
      <c r="K266" s="149"/>
      <c r="L266" s="149"/>
      <c r="M266" s="148"/>
      <c r="N266" s="147"/>
      <c r="P266" s="146"/>
      <c r="Q266" s="146"/>
    </row>
    <row r="267" spans="1:17" ht="15.75" x14ac:dyDescent="0.2">
      <c r="A267" s="162"/>
      <c r="B267" s="161" t="s">
        <v>99</v>
      </c>
      <c r="C267" s="151" t="s">
        <v>5044</v>
      </c>
      <c r="D267" s="147">
        <v>10580.699999999999</v>
      </c>
      <c r="E267" s="148">
        <v>10580.699999999999</v>
      </c>
      <c r="F267" s="148">
        <v>9505.5999999999985</v>
      </c>
      <c r="G267" s="148">
        <v>60.7</v>
      </c>
      <c r="H267" s="148"/>
      <c r="I267" s="150">
        <v>4107.3</v>
      </c>
      <c r="J267" s="148">
        <v>4107.3</v>
      </c>
      <c r="K267" s="149"/>
      <c r="L267" s="149">
        <v>2123.7000000000003</v>
      </c>
      <c r="M267" s="148"/>
      <c r="N267" s="147">
        <v>14688</v>
      </c>
      <c r="P267" s="146"/>
      <c r="Q267" s="146"/>
    </row>
    <row r="268" spans="1:17" ht="15.75" x14ac:dyDescent="0.2">
      <c r="A268" s="167"/>
      <c r="B268" s="161" t="s">
        <v>99</v>
      </c>
      <c r="C268" s="151" t="s">
        <v>5043</v>
      </c>
      <c r="D268" s="147"/>
      <c r="E268" s="148"/>
      <c r="F268" s="148"/>
      <c r="G268" s="148"/>
      <c r="H268" s="148"/>
      <c r="I268" s="150"/>
      <c r="J268" s="148"/>
      <c r="K268" s="149"/>
      <c r="L268" s="149"/>
      <c r="M268" s="148"/>
      <c r="N268" s="147"/>
      <c r="P268" s="146"/>
      <c r="Q268" s="146"/>
    </row>
    <row r="269" spans="1:17" ht="15.75" x14ac:dyDescent="0.2">
      <c r="A269" s="162"/>
      <c r="B269" s="161"/>
      <c r="C269" s="151"/>
      <c r="D269" s="147"/>
      <c r="E269" s="148"/>
      <c r="F269" s="160"/>
      <c r="G269" s="148"/>
      <c r="H269" s="160"/>
      <c r="I269" s="150"/>
      <c r="J269" s="160"/>
      <c r="K269" s="160"/>
      <c r="L269" s="160"/>
      <c r="M269" s="160"/>
      <c r="N269" s="147"/>
      <c r="P269" s="146"/>
      <c r="Q269" s="146"/>
    </row>
    <row r="270" spans="1:17" ht="39" x14ac:dyDescent="0.2">
      <c r="A270" s="166"/>
      <c r="B270" s="165"/>
      <c r="C270" s="164" t="s">
        <v>5042</v>
      </c>
      <c r="D270" s="163">
        <v>515226.2</v>
      </c>
      <c r="E270" s="163">
        <v>515226.2</v>
      </c>
      <c r="F270" s="163">
        <v>462579.49999999994</v>
      </c>
      <c r="G270" s="163">
        <v>4604.3</v>
      </c>
      <c r="H270" s="163">
        <v>0</v>
      </c>
      <c r="I270" s="163">
        <v>104478</v>
      </c>
      <c r="J270" s="163">
        <v>104478</v>
      </c>
      <c r="K270" s="163">
        <v>0</v>
      </c>
      <c r="L270" s="163">
        <v>17576.900000000001</v>
      </c>
      <c r="M270" s="163">
        <v>0</v>
      </c>
      <c r="N270" s="163">
        <v>619704.19999999995</v>
      </c>
      <c r="P270" s="146"/>
      <c r="Q270" s="146"/>
    </row>
    <row r="271" spans="1:17" ht="15.75" x14ac:dyDescent="0.2">
      <c r="A271" s="162"/>
      <c r="B271" s="161"/>
      <c r="C271" s="151"/>
      <c r="D271" s="150"/>
      <c r="E271" s="148"/>
      <c r="F271" s="160"/>
      <c r="G271" s="148"/>
      <c r="H271" s="160"/>
      <c r="I271" s="150"/>
      <c r="J271" s="160"/>
      <c r="K271" s="160"/>
      <c r="L271" s="160"/>
      <c r="M271" s="160"/>
      <c r="N271" s="150"/>
      <c r="P271" s="146"/>
      <c r="Q271" s="146"/>
    </row>
    <row r="272" spans="1:17" ht="31.5" x14ac:dyDescent="0.2">
      <c r="A272" s="162"/>
      <c r="B272" s="169" t="s">
        <v>99</v>
      </c>
      <c r="C272" s="151" t="s">
        <v>5041</v>
      </c>
      <c r="D272" s="147">
        <v>5041.5</v>
      </c>
      <c r="E272" s="148">
        <v>5041.5</v>
      </c>
      <c r="F272" s="148">
        <v>3908.6</v>
      </c>
      <c r="G272" s="148">
        <v>273</v>
      </c>
      <c r="H272" s="148"/>
      <c r="I272" s="150">
        <v>582.80000000000007</v>
      </c>
      <c r="J272" s="148">
        <v>582.80000000000007</v>
      </c>
      <c r="K272" s="149"/>
      <c r="L272" s="149">
        <v>478.20000000000005</v>
      </c>
      <c r="M272" s="148"/>
      <c r="N272" s="147">
        <v>5624.3</v>
      </c>
      <c r="P272" s="146"/>
      <c r="Q272" s="146"/>
    </row>
    <row r="273" spans="1:17" ht="15.75" x14ac:dyDescent="0.2">
      <c r="A273" s="158"/>
      <c r="B273" s="157" t="s">
        <v>99</v>
      </c>
      <c r="C273" s="156" t="s">
        <v>5040</v>
      </c>
      <c r="D273" s="147">
        <v>77018.3</v>
      </c>
      <c r="E273" s="148">
        <v>77018.3</v>
      </c>
      <c r="F273" s="148">
        <v>69503.8</v>
      </c>
      <c r="G273" s="148">
        <v>385.7</v>
      </c>
      <c r="H273" s="148"/>
      <c r="I273" s="150">
        <v>12455.8</v>
      </c>
      <c r="J273" s="148">
        <v>12455.8</v>
      </c>
      <c r="K273" s="149"/>
      <c r="L273" s="149">
        <v>1738.3</v>
      </c>
      <c r="M273" s="148"/>
      <c r="N273" s="147">
        <v>89474.1</v>
      </c>
      <c r="P273" s="146"/>
      <c r="Q273" s="146"/>
    </row>
    <row r="274" spans="1:17" ht="15.75" x14ac:dyDescent="0.2">
      <c r="A274" s="158"/>
      <c r="B274" s="157" t="s">
        <v>99</v>
      </c>
      <c r="C274" s="156" t="s">
        <v>5039</v>
      </c>
      <c r="D274" s="147">
        <v>69271.199999999997</v>
      </c>
      <c r="E274" s="148">
        <v>69271.199999999997</v>
      </c>
      <c r="F274" s="148">
        <v>62562.2</v>
      </c>
      <c r="G274" s="148">
        <v>301.3</v>
      </c>
      <c r="H274" s="148"/>
      <c r="I274" s="150">
        <v>10880</v>
      </c>
      <c r="J274" s="148">
        <v>10880</v>
      </c>
      <c r="K274" s="149"/>
      <c r="L274" s="149">
        <v>725.5</v>
      </c>
      <c r="M274" s="148"/>
      <c r="N274" s="147">
        <v>80151.199999999997</v>
      </c>
      <c r="P274" s="146"/>
      <c r="Q274" s="146"/>
    </row>
    <row r="275" spans="1:17" ht="15.75" x14ac:dyDescent="0.2">
      <c r="A275" s="167"/>
      <c r="B275" s="161" t="s">
        <v>99</v>
      </c>
      <c r="C275" s="151" t="s">
        <v>5038</v>
      </c>
      <c r="D275" s="147">
        <v>34572</v>
      </c>
      <c r="E275" s="148">
        <v>34572</v>
      </c>
      <c r="F275" s="148">
        <v>31085.399999999998</v>
      </c>
      <c r="G275" s="148">
        <v>286.8</v>
      </c>
      <c r="H275" s="148"/>
      <c r="I275" s="150">
        <v>7583.4</v>
      </c>
      <c r="J275" s="148">
        <v>7583.4</v>
      </c>
      <c r="K275" s="149"/>
      <c r="L275" s="149">
        <v>837.2</v>
      </c>
      <c r="M275" s="148"/>
      <c r="N275" s="147">
        <v>42155.4</v>
      </c>
      <c r="P275" s="146"/>
      <c r="Q275" s="146"/>
    </row>
    <row r="276" spans="1:17" ht="15.75" x14ac:dyDescent="0.2">
      <c r="A276" s="162"/>
      <c r="B276" s="161" t="s">
        <v>99</v>
      </c>
      <c r="C276" s="151" t="s">
        <v>5037</v>
      </c>
      <c r="D276" s="147">
        <v>25773.199999999997</v>
      </c>
      <c r="E276" s="148">
        <v>25773.199999999997</v>
      </c>
      <c r="F276" s="148">
        <v>23149.199999999997</v>
      </c>
      <c r="G276" s="148">
        <v>238.2</v>
      </c>
      <c r="H276" s="148"/>
      <c r="I276" s="150">
        <v>5658.9</v>
      </c>
      <c r="J276" s="148">
        <v>5658.9</v>
      </c>
      <c r="K276" s="149"/>
      <c r="L276" s="149">
        <v>1131.0999999999999</v>
      </c>
      <c r="M276" s="148"/>
      <c r="N276" s="147">
        <v>31432.1</v>
      </c>
      <c r="P276" s="146"/>
      <c r="Q276" s="146"/>
    </row>
    <row r="277" spans="1:17" ht="15.75" x14ac:dyDescent="0.2">
      <c r="A277" s="167"/>
      <c r="B277" s="161" t="s">
        <v>99</v>
      </c>
      <c r="C277" s="151" t="s">
        <v>5036</v>
      </c>
      <c r="D277" s="147">
        <v>28660.2</v>
      </c>
      <c r="E277" s="148">
        <v>28660.2</v>
      </c>
      <c r="F277" s="148">
        <v>25753</v>
      </c>
      <c r="G277" s="148">
        <v>249.2</v>
      </c>
      <c r="H277" s="148"/>
      <c r="I277" s="150">
        <v>5954.9</v>
      </c>
      <c r="J277" s="148">
        <v>5954.9</v>
      </c>
      <c r="K277" s="149"/>
      <c r="L277" s="149">
        <v>1056.3</v>
      </c>
      <c r="M277" s="148"/>
      <c r="N277" s="147">
        <v>34615.1</v>
      </c>
      <c r="P277" s="146"/>
      <c r="Q277" s="146"/>
    </row>
    <row r="278" spans="1:17" ht="15.75" x14ac:dyDescent="0.2">
      <c r="A278" s="167"/>
      <c r="B278" s="161" t="s">
        <v>99</v>
      </c>
      <c r="C278" s="151" t="s">
        <v>5035</v>
      </c>
      <c r="D278" s="147">
        <v>21307.599999999999</v>
      </c>
      <c r="E278" s="148">
        <v>21307.599999999999</v>
      </c>
      <c r="F278" s="148">
        <v>19144.3</v>
      </c>
      <c r="G278" s="148">
        <v>188.7</v>
      </c>
      <c r="H278" s="148"/>
      <c r="I278" s="150">
        <v>5871.7</v>
      </c>
      <c r="J278" s="148">
        <v>5871.7</v>
      </c>
      <c r="K278" s="149"/>
      <c r="L278" s="149">
        <v>1657.8999999999999</v>
      </c>
      <c r="M278" s="148"/>
      <c r="N278" s="147">
        <v>27179.3</v>
      </c>
      <c r="P278" s="146"/>
      <c r="Q278" s="146"/>
    </row>
    <row r="279" spans="1:17" ht="15.75" x14ac:dyDescent="0.2">
      <c r="A279" s="162"/>
      <c r="B279" s="161" t="s">
        <v>99</v>
      </c>
      <c r="C279" s="151" t="s">
        <v>5034</v>
      </c>
      <c r="D279" s="147">
        <v>27097.4</v>
      </c>
      <c r="E279" s="148">
        <v>27097.4</v>
      </c>
      <c r="F279" s="148">
        <v>24228.400000000001</v>
      </c>
      <c r="G279" s="148">
        <v>363.4</v>
      </c>
      <c r="H279" s="148"/>
      <c r="I279" s="150">
        <v>7374.9000000000005</v>
      </c>
      <c r="J279" s="148">
        <v>7374.9000000000005</v>
      </c>
      <c r="K279" s="149"/>
      <c r="L279" s="149">
        <v>1143.8000000000002</v>
      </c>
      <c r="M279" s="148"/>
      <c r="N279" s="147">
        <v>34472.300000000003</v>
      </c>
      <c r="P279" s="146"/>
      <c r="Q279" s="146"/>
    </row>
    <row r="280" spans="1:17" ht="15.75" x14ac:dyDescent="0.2">
      <c r="A280" s="167"/>
      <c r="B280" s="161" t="s">
        <v>99</v>
      </c>
      <c r="C280" s="151" t="s">
        <v>5033</v>
      </c>
      <c r="D280" s="147">
        <v>30389.5</v>
      </c>
      <c r="E280" s="148">
        <v>30389.5</v>
      </c>
      <c r="F280" s="148">
        <v>27271.200000000001</v>
      </c>
      <c r="G280" s="148">
        <v>308.5</v>
      </c>
      <c r="H280" s="148"/>
      <c r="I280" s="150">
        <v>6553.5999999999995</v>
      </c>
      <c r="J280" s="148">
        <v>6553.5999999999995</v>
      </c>
      <c r="K280" s="149"/>
      <c r="L280" s="149">
        <v>951.59999999999991</v>
      </c>
      <c r="M280" s="148"/>
      <c r="N280" s="147">
        <v>36943.1</v>
      </c>
      <c r="P280" s="146"/>
      <c r="Q280" s="146"/>
    </row>
    <row r="281" spans="1:17" ht="15.75" x14ac:dyDescent="0.2">
      <c r="A281" s="167"/>
      <c r="B281" s="161" t="s">
        <v>99</v>
      </c>
      <c r="C281" s="151" t="s">
        <v>5032</v>
      </c>
      <c r="D281" s="147">
        <v>24741.599999999999</v>
      </c>
      <c r="E281" s="148">
        <v>24741.599999999999</v>
      </c>
      <c r="F281" s="148">
        <v>22260.6</v>
      </c>
      <c r="G281" s="148">
        <v>193.9</v>
      </c>
      <c r="H281" s="148"/>
      <c r="I281" s="150">
        <v>6204.1</v>
      </c>
      <c r="J281" s="148">
        <v>6204.1</v>
      </c>
      <c r="K281" s="149"/>
      <c r="L281" s="149">
        <v>1554.8999999999999</v>
      </c>
      <c r="M281" s="148"/>
      <c r="N281" s="147">
        <v>30945.699999999997</v>
      </c>
      <c r="P281" s="146"/>
      <c r="Q281" s="146"/>
    </row>
    <row r="282" spans="1:17" ht="15.75" x14ac:dyDescent="0.2">
      <c r="A282" s="162"/>
      <c r="B282" s="161" t="s">
        <v>99</v>
      </c>
      <c r="C282" s="151" t="s">
        <v>5031</v>
      </c>
      <c r="D282" s="147">
        <v>26190.9</v>
      </c>
      <c r="E282" s="148">
        <v>26190.9</v>
      </c>
      <c r="F282" s="148">
        <v>23584.2</v>
      </c>
      <c r="G282" s="148">
        <v>189.5</v>
      </c>
      <c r="H282" s="148"/>
      <c r="I282" s="150">
        <v>5217.7000000000007</v>
      </c>
      <c r="J282" s="148">
        <v>5217.7000000000007</v>
      </c>
      <c r="K282" s="149"/>
      <c r="L282" s="149">
        <v>609.70000000000005</v>
      </c>
      <c r="M282" s="148"/>
      <c r="N282" s="147">
        <v>31408.600000000002</v>
      </c>
      <c r="P282" s="146"/>
      <c r="Q282" s="146"/>
    </row>
    <row r="283" spans="1:17" ht="15.75" x14ac:dyDescent="0.2">
      <c r="A283" s="167"/>
      <c r="B283" s="169" t="s">
        <v>99</v>
      </c>
      <c r="C283" s="168" t="s">
        <v>5030</v>
      </c>
      <c r="D283" s="147">
        <v>49716.4</v>
      </c>
      <c r="E283" s="148">
        <v>49716.4</v>
      </c>
      <c r="F283" s="148">
        <v>44751</v>
      </c>
      <c r="G283" s="148">
        <v>349</v>
      </c>
      <c r="H283" s="148"/>
      <c r="I283" s="150">
        <v>9859.6</v>
      </c>
      <c r="J283" s="148">
        <v>9859.6</v>
      </c>
      <c r="K283" s="149"/>
      <c r="L283" s="149">
        <v>1348.1</v>
      </c>
      <c r="M283" s="148"/>
      <c r="N283" s="147">
        <v>59576</v>
      </c>
      <c r="P283" s="146"/>
      <c r="Q283" s="146"/>
    </row>
    <row r="284" spans="1:17" ht="15.75" x14ac:dyDescent="0.2">
      <c r="A284" s="162"/>
      <c r="B284" s="161" t="s">
        <v>99</v>
      </c>
      <c r="C284" s="151" t="s">
        <v>5029</v>
      </c>
      <c r="D284" s="147">
        <v>46610.6</v>
      </c>
      <c r="E284" s="148">
        <v>46610.6</v>
      </c>
      <c r="F284" s="148">
        <v>41411.5</v>
      </c>
      <c r="G284" s="148">
        <v>936.7</v>
      </c>
      <c r="H284" s="148"/>
      <c r="I284" s="150">
        <v>10857.699999999999</v>
      </c>
      <c r="J284" s="148">
        <v>10857.699999999999</v>
      </c>
      <c r="K284" s="149"/>
      <c r="L284" s="149">
        <v>2867.3999999999996</v>
      </c>
      <c r="M284" s="148"/>
      <c r="N284" s="147">
        <v>57468.299999999996</v>
      </c>
      <c r="P284" s="146"/>
      <c r="Q284" s="146"/>
    </row>
    <row r="285" spans="1:17" ht="15.75" x14ac:dyDescent="0.2">
      <c r="A285" s="167"/>
      <c r="B285" s="161" t="s">
        <v>99</v>
      </c>
      <c r="C285" s="151" t="s">
        <v>5028</v>
      </c>
      <c r="D285" s="147">
        <v>48835.8</v>
      </c>
      <c r="E285" s="148">
        <v>48835.8</v>
      </c>
      <c r="F285" s="148">
        <v>43966.1</v>
      </c>
      <c r="G285" s="148">
        <v>340.4</v>
      </c>
      <c r="H285" s="148"/>
      <c r="I285" s="150">
        <v>9422.9000000000015</v>
      </c>
      <c r="J285" s="148">
        <v>9422.9000000000015</v>
      </c>
      <c r="K285" s="149"/>
      <c r="L285" s="149">
        <v>1476.9</v>
      </c>
      <c r="M285" s="148"/>
      <c r="N285" s="147">
        <v>58258.700000000004</v>
      </c>
      <c r="P285" s="146"/>
      <c r="Q285" s="146"/>
    </row>
    <row r="286" spans="1:17" ht="15.75" x14ac:dyDescent="0.2">
      <c r="A286" s="162"/>
      <c r="B286" s="161"/>
      <c r="C286" s="151"/>
      <c r="D286" s="147"/>
      <c r="E286" s="148"/>
      <c r="F286" s="148"/>
      <c r="G286" s="148"/>
      <c r="H286" s="149"/>
      <c r="I286" s="150"/>
      <c r="J286" s="148"/>
      <c r="K286" s="149"/>
      <c r="L286" s="149"/>
      <c r="M286" s="148"/>
      <c r="N286" s="147"/>
      <c r="P286" s="146"/>
      <c r="Q286" s="146"/>
    </row>
    <row r="287" spans="1:17" ht="43.5" customHeight="1" x14ac:dyDescent="0.2">
      <c r="A287" s="166"/>
      <c r="B287" s="165"/>
      <c r="C287" s="164" t="s">
        <v>5027</v>
      </c>
      <c r="D287" s="163">
        <v>323092</v>
      </c>
      <c r="E287" s="163">
        <v>323092</v>
      </c>
      <c r="F287" s="163">
        <v>289194.59999999998</v>
      </c>
      <c r="G287" s="163">
        <v>3528.7999999999997</v>
      </c>
      <c r="H287" s="163">
        <v>0</v>
      </c>
      <c r="I287" s="163">
        <v>69280.7</v>
      </c>
      <c r="J287" s="163">
        <v>69280.7</v>
      </c>
      <c r="K287" s="163">
        <v>0</v>
      </c>
      <c r="L287" s="163">
        <v>9962.4000000000015</v>
      </c>
      <c r="M287" s="163">
        <v>0</v>
      </c>
      <c r="N287" s="163">
        <v>392372.7</v>
      </c>
      <c r="P287" s="146"/>
      <c r="Q287" s="146"/>
    </row>
    <row r="288" spans="1:17" ht="15.75" x14ac:dyDescent="0.2">
      <c r="A288" s="162"/>
      <c r="B288" s="161"/>
      <c r="C288" s="151"/>
      <c r="D288" s="150"/>
      <c r="E288" s="148"/>
      <c r="F288" s="160"/>
      <c r="G288" s="148"/>
      <c r="H288" s="160"/>
      <c r="I288" s="150"/>
      <c r="J288" s="160"/>
      <c r="K288" s="160"/>
      <c r="L288" s="160"/>
      <c r="M288" s="160"/>
      <c r="N288" s="150"/>
      <c r="P288" s="146"/>
      <c r="Q288" s="146"/>
    </row>
    <row r="289" spans="1:17" ht="31.5" x14ac:dyDescent="0.2">
      <c r="A289" s="162"/>
      <c r="B289" s="169" t="s">
        <v>99</v>
      </c>
      <c r="C289" s="151" t="s">
        <v>5026</v>
      </c>
      <c r="D289" s="147">
        <v>3824.2</v>
      </c>
      <c r="E289" s="148">
        <v>3824.2</v>
      </c>
      <c r="F289" s="148">
        <v>2938.2</v>
      </c>
      <c r="G289" s="148">
        <v>239.6</v>
      </c>
      <c r="H289" s="148"/>
      <c r="I289" s="150">
        <v>1144.9000000000001</v>
      </c>
      <c r="J289" s="148">
        <v>1144.9000000000001</v>
      </c>
      <c r="K289" s="149"/>
      <c r="L289" s="149">
        <v>772.6</v>
      </c>
      <c r="M289" s="148"/>
      <c r="N289" s="147">
        <v>4969.1000000000004</v>
      </c>
      <c r="P289" s="146"/>
      <c r="Q289" s="146"/>
    </row>
    <row r="290" spans="1:17" ht="15.75" x14ac:dyDescent="0.2">
      <c r="A290" s="158"/>
      <c r="B290" s="157" t="s">
        <v>99</v>
      </c>
      <c r="C290" s="156" t="s">
        <v>5025</v>
      </c>
      <c r="D290" s="147">
        <v>27605.599999999999</v>
      </c>
      <c r="E290" s="148">
        <v>27605.599999999999</v>
      </c>
      <c r="F290" s="148">
        <v>24864.6</v>
      </c>
      <c r="G290" s="148">
        <v>164.7</v>
      </c>
      <c r="H290" s="148"/>
      <c r="I290" s="150">
        <v>4326.3</v>
      </c>
      <c r="J290" s="148">
        <v>4326.3</v>
      </c>
      <c r="K290" s="149"/>
      <c r="L290" s="149">
        <v>445.50000000000006</v>
      </c>
      <c r="M290" s="148"/>
      <c r="N290" s="147">
        <v>31931.899999999998</v>
      </c>
      <c r="P290" s="146"/>
      <c r="Q290" s="146"/>
    </row>
    <row r="291" spans="1:17" ht="15.75" x14ac:dyDescent="0.2">
      <c r="A291" s="158"/>
      <c r="B291" s="157" t="s">
        <v>99</v>
      </c>
      <c r="C291" s="156" t="s">
        <v>5024</v>
      </c>
      <c r="D291" s="147">
        <v>33710.199999999997</v>
      </c>
      <c r="E291" s="148">
        <v>33710.199999999997</v>
      </c>
      <c r="F291" s="148">
        <v>30323.399999999998</v>
      </c>
      <c r="G291" s="148">
        <v>257.7</v>
      </c>
      <c r="H291" s="148"/>
      <c r="I291" s="150">
        <v>7827.9000000000005</v>
      </c>
      <c r="J291" s="148">
        <v>7827.9000000000005</v>
      </c>
      <c r="K291" s="149"/>
      <c r="L291" s="149">
        <v>544.90000000000009</v>
      </c>
      <c r="M291" s="148"/>
      <c r="N291" s="147">
        <v>41538.1</v>
      </c>
      <c r="P291" s="146"/>
      <c r="Q291" s="146"/>
    </row>
    <row r="292" spans="1:17" ht="15.75" x14ac:dyDescent="0.2">
      <c r="A292" s="167"/>
      <c r="B292" s="161" t="s">
        <v>99</v>
      </c>
      <c r="C292" s="151" t="s">
        <v>5023</v>
      </c>
      <c r="D292" s="147">
        <v>20480.3</v>
      </c>
      <c r="E292" s="148">
        <v>20480.3</v>
      </c>
      <c r="F292" s="148">
        <v>18367.2</v>
      </c>
      <c r="G292" s="148">
        <v>209.3</v>
      </c>
      <c r="H292" s="148"/>
      <c r="I292" s="150">
        <v>6131.7999999999993</v>
      </c>
      <c r="J292" s="148">
        <v>6131.7999999999993</v>
      </c>
      <c r="K292" s="149"/>
      <c r="L292" s="149">
        <v>1238.8</v>
      </c>
      <c r="M292" s="148"/>
      <c r="N292" s="147">
        <v>26612.1</v>
      </c>
      <c r="P292" s="146"/>
      <c r="Q292" s="146"/>
    </row>
    <row r="293" spans="1:17" ht="15.75" x14ac:dyDescent="0.2">
      <c r="A293" s="162"/>
      <c r="B293" s="161" t="s">
        <v>99</v>
      </c>
      <c r="C293" s="151" t="s">
        <v>5022</v>
      </c>
      <c r="D293" s="147">
        <v>35660.200000000004</v>
      </c>
      <c r="E293" s="148">
        <v>35660.200000000004</v>
      </c>
      <c r="F293" s="148">
        <v>31903.300000000003</v>
      </c>
      <c r="G293" s="148">
        <v>440.1</v>
      </c>
      <c r="H293" s="148"/>
      <c r="I293" s="150">
        <v>7159</v>
      </c>
      <c r="J293" s="148">
        <v>7159</v>
      </c>
      <c r="K293" s="149"/>
      <c r="L293" s="149">
        <v>1011.9</v>
      </c>
      <c r="M293" s="148"/>
      <c r="N293" s="147">
        <v>42819.200000000004</v>
      </c>
      <c r="P293" s="146"/>
      <c r="Q293" s="146"/>
    </row>
    <row r="294" spans="1:17" ht="15.75" x14ac:dyDescent="0.2">
      <c r="A294" s="167"/>
      <c r="B294" s="161" t="s">
        <v>99</v>
      </c>
      <c r="C294" s="151" t="s">
        <v>5021</v>
      </c>
      <c r="D294" s="147">
        <v>19913.7</v>
      </c>
      <c r="E294" s="148">
        <v>19913.7</v>
      </c>
      <c r="F294" s="148">
        <v>17696.7</v>
      </c>
      <c r="G294" s="148">
        <v>356.5</v>
      </c>
      <c r="H294" s="148"/>
      <c r="I294" s="150">
        <v>5779.1</v>
      </c>
      <c r="J294" s="148">
        <v>5779.1</v>
      </c>
      <c r="K294" s="149"/>
      <c r="L294" s="149">
        <v>950.40000000000009</v>
      </c>
      <c r="M294" s="148"/>
      <c r="N294" s="147">
        <v>25692.800000000003</v>
      </c>
      <c r="P294" s="146"/>
      <c r="Q294" s="146"/>
    </row>
    <row r="295" spans="1:17" ht="15.75" x14ac:dyDescent="0.2">
      <c r="A295" s="162"/>
      <c r="B295" s="161" t="s">
        <v>99</v>
      </c>
      <c r="C295" s="151" t="s">
        <v>5020</v>
      </c>
      <c r="D295" s="147">
        <v>30516.5</v>
      </c>
      <c r="E295" s="148">
        <v>30516.5</v>
      </c>
      <c r="F295" s="148">
        <v>27302.400000000001</v>
      </c>
      <c r="G295" s="148">
        <v>378.3</v>
      </c>
      <c r="H295" s="148"/>
      <c r="I295" s="150">
        <v>6462.6</v>
      </c>
      <c r="J295" s="148">
        <v>6462.6</v>
      </c>
      <c r="K295" s="149"/>
      <c r="L295" s="149">
        <v>721.8</v>
      </c>
      <c r="M295" s="148"/>
      <c r="N295" s="147">
        <v>36979.1</v>
      </c>
      <c r="P295" s="146"/>
      <c r="Q295" s="146"/>
    </row>
    <row r="296" spans="1:17" ht="15.75" x14ac:dyDescent="0.2">
      <c r="A296" s="167"/>
      <c r="B296" s="161" t="s">
        <v>99</v>
      </c>
      <c r="C296" s="151" t="s">
        <v>5019</v>
      </c>
      <c r="D296" s="147">
        <v>15824.1</v>
      </c>
      <c r="E296" s="148">
        <v>15824.1</v>
      </c>
      <c r="F296" s="148">
        <v>14181.3</v>
      </c>
      <c r="G296" s="148">
        <v>173.7</v>
      </c>
      <c r="H296" s="148"/>
      <c r="I296" s="150">
        <v>5394.5</v>
      </c>
      <c r="J296" s="148">
        <v>5394.5</v>
      </c>
      <c r="K296" s="149"/>
      <c r="L296" s="149">
        <v>922.8</v>
      </c>
      <c r="M296" s="148"/>
      <c r="N296" s="147">
        <v>21218.6</v>
      </c>
      <c r="P296" s="146"/>
      <c r="Q296" s="146"/>
    </row>
    <row r="297" spans="1:17" ht="15.75" x14ac:dyDescent="0.2">
      <c r="A297" s="162"/>
      <c r="B297" s="161" t="s">
        <v>99</v>
      </c>
      <c r="C297" s="151" t="s">
        <v>5018</v>
      </c>
      <c r="D297" s="147">
        <v>19436.8</v>
      </c>
      <c r="E297" s="148">
        <v>19436.8</v>
      </c>
      <c r="F297" s="148">
        <v>17357.099999999999</v>
      </c>
      <c r="G297" s="148">
        <v>272.7</v>
      </c>
      <c r="H297" s="148"/>
      <c r="I297" s="150">
        <v>5813.6</v>
      </c>
      <c r="J297" s="148">
        <v>5813.6</v>
      </c>
      <c r="K297" s="149"/>
      <c r="L297" s="149">
        <v>1034.2</v>
      </c>
      <c r="M297" s="148"/>
      <c r="N297" s="147">
        <v>25250.400000000001</v>
      </c>
      <c r="P297" s="146"/>
      <c r="Q297" s="146"/>
    </row>
    <row r="298" spans="1:17" ht="15.75" x14ac:dyDescent="0.2">
      <c r="A298" s="167"/>
      <c r="B298" s="169" t="s">
        <v>99</v>
      </c>
      <c r="C298" s="168" t="s">
        <v>5017</v>
      </c>
      <c r="D298" s="147">
        <v>66864.599999999991</v>
      </c>
      <c r="E298" s="148">
        <v>66864.599999999991</v>
      </c>
      <c r="F298" s="148">
        <v>60081.099999999991</v>
      </c>
      <c r="G298" s="148">
        <v>549.1</v>
      </c>
      <c r="H298" s="148"/>
      <c r="I298" s="150">
        <v>10394.200000000001</v>
      </c>
      <c r="J298" s="148">
        <v>10394.200000000001</v>
      </c>
      <c r="K298" s="149"/>
      <c r="L298" s="149">
        <v>1129.4000000000001</v>
      </c>
      <c r="M298" s="148"/>
      <c r="N298" s="147">
        <v>77258.799999999988</v>
      </c>
      <c r="P298" s="146"/>
      <c r="Q298" s="146"/>
    </row>
    <row r="299" spans="1:17" ht="15.75" x14ac:dyDescent="0.2">
      <c r="A299" s="162"/>
      <c r="B299" s="161" t="s">
        <v>99</v>
      </c>
      <c r="C299" s="151" t="s">
        <v>5016</v>
      </c>
      <c r="D299" s="147">
        <v>49255.8</v>
      </c>
      <c r="E299" s="148">
        <v>49255.8</v>
      </c>
      <c r="F299" s="148">
        <v>44179.3</v>
      </c>
      <c r="G299" s="148">
        <v>487.1</v>
      </c>
      <c r="H299" s="148"/>
      <c r="I299" s="150">
        <v>8846.7999999999993</v>
      </c>
      <c r="J299" s="148">
        <v>8846.7999999999993</v>
      </c>
      <c r="K299" s="149"/>
      <c r="L299" s="149">
        <v>1190.0999999999999</v>
      </c>
      <c r="M299" s="148"/>
      <c r="N299" s="147">
        <v>58102.600000000006</v>
      </c>
      <c r="P299" s="146"/>
      <c r="Q299" s="146"/>
    </row>
    <row r="300" spans="1:17" ht="15.75" x14ac:dyDescent="0.2">
      <c r="A300" s="162"/>
      <c r="B300" s="161"/>
      <c r="C300" s="151"/>
      <c r="D300" s="150"/>
      <c r="E300" s="148"/>
      <c r="F300" s="160"/>
      <c r="G300" s="148"/>
      <c r="H300" s="160"/>
      <c r="I300" s="150"/>
      <c r="J300" s="160"/>
      <c r="K300" s="160"/>
      <c r="L300" s="160"/>
      <c r="M300" s="160"/>
      <c r="N300" s="150"/>
      <c r="P300" s="146"/>
      <c r="Q300" s="146"/>
    </row>
    <row r="301" spans="1:17" ht="39" x14ac:dyDescent="0.2">
      <c r="A301" s="166"/>
      <c r="B301" s="165"/>
      <c r="C301" s="164" t="s">
        <v>5015</v>
      </c>
      <c r="D301" s="163">
        <v>649775.69999999995</v>
      </c>
      <c r="E301" s="163">
        <v>649775.69999999995</v>
      </c>
      <c r="F301" s="163">
        <v>583179.00000000012</v>
      </c>
      <c r="G301" s="163">
        <v>6102.2</v>
      </c>
      <c r="H301" s="163">
        <v>0</v>
      </c>
      <c r="I301" s="163">
        <v>108194.5</v>
      </c>
      <c r="J301" s="163">
        <v>108194.5</v>
      </c>
      <c r="K301" s="163">
        <v>0</v>
      </c>
      <c r="L301" s="163">
        <v>23306.9</v>
      </c>
      <c r="M301" s="163">
        <v>0</v>
      </c>
      <c r="N301" s="163">
        <v>757970.2</v>
      </c>
      <c r="P301" s="146"/>
      <c r="Q301" s="146"/>
    </row>
    <row r="302" spans="1:17" ht="15.75" x14ac:dyDescent="0.2">
      <c r="A302" s="162"/>
      <c r="B302" s="161"/>
      <c r="C302" s="151"/>
      <c r="D302" s="150"/>
      <c r="E302" s="148"/>
      <c r="F302" s="160"/>
      <c r="G302" s="148"/>
      <c r="H302" s="160"/>
      <c r="I302" s="150"/>
      <c r="J302" s="160"/>
      <c r="K302" s="160"/>
      <c r="L302" s="160"/>
      <c r="M302" s="160"/>
      <c r="N302" s="150"/>
      <c r="P302" s="146"/>
      <c r="Q302" s="146"/>
    </row>
    <row r="303" spans="1:17" ht="31.5" x14ac:dyDescent="0.2">
      <c r="A303" s="162"/>
      <c r="B303" s="169" t="s">
        <v>99</v>
      </c>
      <c r="C303" s="151" t="s">
        <v>5014</v>
      </c>
      <c r="D303" s="147">
        <v>6284.4000000000005</v>
      </c>
      <c r="E303" s="148">
        <v>6284.4000000000005</v>
      </c>
      <c r="F303" s="148">
        <v>4924.1000000000004</v>
      </c>
      <c r="G303" s="148">
        <v>277</v>
      </c>
      <c r="H303" s="148"/>
      <c r="I303" s="150">
        <v>469</v>
      </c>
      <c r="J303" s="148">
        <v>469</v>
      </c>
      <c r="K303" s="149"/>
      <c r="L303" s="149">
        <v>183.39999999999998</v>
      </c>
      <c r="M303" s="148"/>
      <c r="N303" s="147">
        <v>6753.4000000000005</v>
      </c>
      <c r="P303" s="146"/>
      <c r="Q303" s="146"/>
    </row>
    <row r="304" spans="1:17" ht="15.75" x14ac:dyDescent="0.2">
      <c r="A304" s="158"/>
      <c r="B304" s="157" t="s">
        <v>99</v>
      </c>
      <c r="C304" s="156" t="s">
        <v>5013</v>
      </c>
      <c r="D304" s="147">
        <v>78144.5</v>
      </c>
      <c r="E304" s="148">
        <v>78144.5</v>
      </c>
      <c r="F304" s="148">
        <v>70426.100000000006</v>
      </c>
      <c r="G304" s="148">
        <v>509.5</v>
      </c>
      <c r="H304" s="148"/>
      <c r="I304" s="150">
        <v>9916.1</v>
      </c>
      <c r="J304" s="148">
        <v>9916.1</v>
      </c>
      <c r="K304" s="149"/>
      <c r="L304" s="149">
        <v>1420.5</v>
      </c>
      <c r="M304" s="148"/>
      <c r="N304" s="147">
        <v>88060.6</v>
      </c>
      <c r="P304" s="146"/>
      <c r="Q304" s="146"/>
    </row>
    <row r="305" spans="1:17" ht="15.75" x14ac:dyDescent="0.2">
      <c r="A305" s="158"/>
      <c r="B305" s="157" t="s">
        <v>99</v>
      </c>
      <c r="C305" s="156" t="s">
        <v>5012</v>
      </c>
      <c r="D305" s="147">
        <v>75584.5</v>
      </c>
      <c r="E305" s="148">
        <v>75584.5</v>
      </c>
      <c r="F305" s="148">
        <v>67423.199999999997</v>
      </c>
      <c r="G305" s="148">
        <v>1234.5</v>
      </c>
      <c r="H305" s="148"/>
      <c r="I305" s="150">
        <v>20731.299999999996</v>
      </c>
      <c r="J305" s="148">
        <v>20731.299999999996</v>
      </c>
      <c r="K305" s="149"/>
      <c r="L305" s="149">
        <v>6162.7</v>
      </c>
      <c r="M305" s="148"/>
      <c r="N305" s="147">
        <v>96315.799999999988</v>
      </c>
      <c r="P305" s="146"/>
      <c r="Q305" s="146"/>
    </row>
    <row r="306" spans="1:17" ht="15.75" x14ac:dyDescent="0.2">
      <c r="A306" s="162"/>
      <c r="B306" s="161" t="s">
        <v>99</v>
      </c>
      <c r="C306" s="151" t="s">
        <v>5011</v>
      </c>
      <c r="D306" s="147">
        <v>21436.799999999999</v>
      </c>
      <c r="E306" s="148">
        <v>21436.799999999999</v>
      </c>
      <c r="F306" s="148">
        <v>19302.2</v>
      </c>
      <c r="G306" s="148">
        <v>149</v>
      </c>
      <c r="H306" s="148"/>
      <c r="I306" s="150">
        <v>4578.5999999999995</v>
      </c>
      <c r="J306" s="148">
        <v>4578.5999999999995</v>
      </c>
      <c r="K306" s="149"/>
      <c r="L306" s="149">
        <v>1627.7</v>
      </c>
      <c r="M306" s="148"/>
      <c r="N306" s="147">
        <v>26015.399999999998</v>
      </c>
      <c r="P306" s="146"/>
      <c r="Q306" s="146"/>
    </row>
    <row r="307" spans="1:17" ht="15.75" x14ac:dyDescent="0.2">
      <c r="A307" s="167"/>
      <c r="B307" s="161" t="s">
        <v>99</v>
      </c>
      <c r="C307" s="151" t="s">
        <v>5010</v>
      </c>
      <c r="D307" s="147">
        <v>25576.2</v>
      </c>
      <c r="E307" s="148">
        <v>25576.2</v>
      </c>
      <c r="F307" s="148">
        <v>23088.1</v>
      </c>
      <c r="G307" s="148">
        <v>117.2</v>
      </c>
      <c r="H307" s="148"/>
      <c r="I307" s="150">
        <v>4720.0999999999995</v>
      </c>
      <c r="J307" s="148">
        <v>4720.0999999999995</v>
      </c>
      <c r="K307" s="149"/>
      <c r="L307" s="149">
        <v>1351</v>
      </c>
      <c r="M307" s="148"/>
      <c r="N307" s="147">
        <v>30296.3</v>
      </c>
      <c r="P307" s="146"/>
      <c r="Q307" s="146"/>
    </row>
    <row r="308" spans="1:17" ht="15.75" x14ac:dyDescent="0.2">
      <c r="A308" s="167"/>
      <c r="B308" s="161" t="s">
        <v>99</v>
      </c>
      <c r="C308" s="151" t="s">
        <v>5009</v>
      </c>
      <c r="D308" s="147">
        <v>11952.6</v>
      </c>
      <c r="E308" s="148">
        <v>11952.6</v>
      </c>
      <c r="F308" s="148">
        <v>10745.7</v>
      </c>
      <c r="G308" s="148">
        <v>101.3</v>
      </c>
      <c r="H308" s="148"/>
      <c r="I308" s="150">
        <v>1958.5</v>
      </c>
      <c r="J308" s="148">
        <v>1958.5</v>
      </c>
      <c r="K308" s="149"/>
      <c r="L308" s="149">
        <v>354.2</v>
      </c>
      <c r="M308" s="148"/>
      <c r="N308" s="147">
        <v>13911.1</v>
      </c>
      <c r="P308" s="146"/>
      <c r="Q308" s="146"/>
    </row>
    <row r="309" spans="1:17" ht="15.75" x14ac:dyDescent="0.2">
      <c r="A309" s="162"/>
      <c r="B309" s="161" t="s">
        <v>99</v>
      </c>
      <c r="C309" s="151" t="s">
        <v>5008</v>
      </c>
      <c r="D309" s="147">
        <v>24574.400000000001</v>
      </c>
      <c r="E309" s="148">
        <v>24574.400000000001</v>
      </c>
      <c r="F309" s="148">
        <v>22189.9</v>
      </c>
      <c r="G309" s="148">
        <v>113.4</v>
      </c>
      <c r="H309" s="148"/>
      <c r="I309" s="150">
        <v>3415.9</v>
      </c>
      <c r="J309" s="148">
        <v>3415.9</v>
      </c>
      <c r="K309" s="149"/>
      <c r="L309" s="149">
        <v>581</v>
      </c>
      <c r="M309" s="148"/>
      <c r="N309" s="147">
        <v>27990.300000000003</v>
      </c>
      <c r="P309" s="146"/>
      <c r="Q309" s="146"/>
    </row>
    <row r="310" spans="1:17" ht="15.75" x14ac:dyDescent="0.2">
      <c r="A310" s="167"/>
      <c r="B310" s="161" t="s">
        <v>99</v>
      </c>
      <c r="C310" s="151" t="s">
        <v>5007</v>
      </c>
      <c r="D310" s="147">
        <v>18475.199999999997</v>
      </c>
      <c r="E310" s="148">
        <v>18475.199999999997</v>
      </c>
      <c r="F310" s="148">
        <v>16671.699999999997</v>
      </c>
      <c r="G310" s="148">
        <v>92.4</v>
      </c>
      <c r="H310" s="148"/>
      <c r="I310" s="150">
        <v>2860.8</v>
      </c>
      <c r="J310" s="148">
        <v>2860.8</v>
      </c>
      <c r="K310" s="149"/>
      <c r="L310" s="149">
        <v>534.4</v>
      </c>
      <c r="M310" s="148"/>
      <c r="N310" s="147">
        <v>21335.999999999996</v>
      </c>
      <c r="P310" s="146"/>
      <c r="Q310" s="146"/>
    </row>
    <row r="311" spans="1:17" ht="15.75" x14ac:dyDescent="0.2">
      <c r="A311" s="167"/>
      <c r="B311" s="161" t="s">
        <v>99</v>
      </c>
      <c r="C311" s="151" t="s">
        <v>5006</v>
      </c>
      <c r="D311" s="147">
        <v>15759.900000000001</v>
      </c>
      <c r="E311" s="148">
        <v>15759.900000000001</v>
      </c>
      <c r="F311" s="148">
        <v>14210.900000000001</v>
      </c>
      <c r="G311" s="148">
        <v>93.7</v>
      </c>
      <c r="H311" s="148"/>
      <c r="I311" s="150">
        <v>2782.1</v>
      </c>
      <c r="J311" s="148">
        <v>2782.1</v>
      </c>
      <c r="K311" s="149"/>
      <c r="L311" s="149">
        <v>651.69999999999993</v>
      </c>
      <c r="M311" s="148"/>
      <c r="N311" s="147">
        <v>18542</v>
      </c>
      <c r="P311" s="146"/>
      <c r="Q311" s="146"/>
    </row>
    <row r="312" spans="1:17" ht="15.75" x14ac:dyDescent="0.2">
      <c r="A312" s="162"/>
      <c r="B312" s="161" t="s">
        <v>99</v>
      </c>
      <c r="C312" s="151" t="s">
        <v>5005</v>
      </c>
      <c r="D312" s="147">
        <v>24466.100000000002</v>
      </c>
      <c r="E312" s="148">
        <v>24466.100000000002</v>
      </c>
      <c r="F312" s="148">
        <v>22025.4</v>
      </c>
      <c r="G312" s="148">
        <v>187.9</v>
      </c>
      <c r="H312" s="148"/>
      <c r="I312" s="150">
        <v>3547</v>
      </c>
      <c r="J312" s="148">
        <v>3547</v>
      </c>
      <c r="K312" s="149"/>
      <c r="L312" s="149">
        <v>573</v>
      </c>
      <c r="M312" s="148"/>
      <c r="N312" s="147">
        <v>28013.100000000002</v>
      </c>
      <c r="P312" s="146"/>
      <c r="Q312" s="146"/>
    </row>
    <row r="313" spans="1:17" ht="15.75" x14ac:dyDescent="0.2">
      <c r="A313" s="167"/>
      <c r="B313" s="161" t="s">
        <v>99</v>
      </c>
      <c r="C313" s="151" t="s">
        <v>5004</v>
      </c>
      <c r="D313" s="147">
        <v>47831.799999999996</v>
      </c>
      <c r="E313" s="148">
        <v>47831.799999999996</v>
      </c>
      <c r="F313" s="148">
        <v>43097.7</v>
      </c>
      <c r="G313" s="148">
        <v>299</v>
      </c>
      <c r="H313" s="148"/>
      <c r="I313" s="150">
        <v>7221.7000000000007</v>
      </c>
      <c r="J313" s="148">
        <v>7221.7000000000007</v>
      </c>
      <c r="K313" s="149"/>
      <c r="L313" s="149">
        <v>1382.6</v>
      </c>
      <c r="M313" s="148"/>
      <c r="N313" s="147">
        <v>55053.5</v>
      </c>
      <c r="P313" s="146"/>
      <c r="Q313" s="146"/>
    </row>
    <row r="314" spans="1:17" ht="15.75" x14ac:dyDescent="0.2">
      <c r="A314" s="167"/>
      <c r="B314" s="161" t="s">
        <v>99</v>
      </c>
      <c r="C314" s="151" t="s">
        <v>5003</v>
      </c>
      <c r="D314" s="147">
        <v>21720.200000000004</v>
      </c>
      <c r="E314" s="148">
        <v>21720.200000000004</v>
      </c>
      <c r="F314" s="148">
        <v>19493.900000000001</v>
      </c>
      <c r="G314" s="148">
        <v>219.4</v>
      </c>
      <c r="H314" s="148"/>
      <c r="I314" s="150">
        <v>4043.1000000000004</v>
      </c>
      <c r="J314" s="148">
        <v>4043.1000000000004</v>
      </c>
      <c r="K314" s="149"/>
      <c r="L314" s="149">
        <v>1200</v>
      </c>
      <c r="M314" s="148"/>
      <c r="N314" s="147">
        <v>25763.300000000003</v>
      </c>
      <c r="P314" s="146"/>
      <c r="Q314" s="146"/>
    </row>
    <row r="315" spans="1:17" ht="15.75" x14ac:dyDescent="0.2">
      <c r="A315" s="162"/>
      <c r="B315" s="161" t="s">
        <v>99</v>
      </c>
      <c r="C315" s="151" t="s">
        <v>5002</v>
      </c>
      <c r="D315" s="147">
        <v>20052.900000000001</v>
      </c>
      <c r="E315" s="148">
        <v>20052.900000000001</v>
      </c>
      <c r="F315" s="148">
        <v>18016.2</v>
      </c>
      <c r="G315" s="148">
        <v>194</v>
      </c>
      <c r="H315" s="148"/>
      <c r="I315" s="150">
        <v>3170.3</v>
      </c>
      <c r="J315" s="148">
        <v>3170.3</v>
      </c>
      <c r="K315" s="149"/>
      <c r="L315" s="149">
        <v>811.5</v>
      </c>
      <c r="M315" s="148"/>
      <c r="N315" s="147">
        <v>23223.200000000001</v>
      </c>
      <c r="P315" s="146"/>
      <c r="Q315" s="146"/>
    </row>
    <row r="316" spans="1:17" ht="15.75" x14ac:dyDescent="0.2">
      <c r="A316" s="167"/>
      <c r="B316" s="161" t="s">
        <v>99</v>
      </c>
      <c r="C316" s="151" t="s">
        <v>5001</v>
      </c>
      <c r="D316" s="147">
        <v>29719.3</v>
      </c>
      <c r="E316" s="148">
        <v>29719.3</v>
      </c>
      <c r="F316" s="148">
        <v>26729.899999999998</v>
      </c>
      <c r="G316" s="148">
        <v>249.2</v>
      </c>
      <c r="H316" s="148"/>
      <c r="I316" s="150">
        <v>4208.3</v>
      </c>
      <c r="J316" s="148">
        <v>4208.3</v>
      </c>
      <c r="K316" s="149"/>
      <c r="L316" s="149">
        <v>461.00000000000006</v>
      </c>
      <c r="M316" s="148"/>
      <c r="N316" s="147">
        <v>33927.599999999999</v>
      </c>
      <c r="P316" s="146"/>
      <c r="Q316" s="146"/>
    </row>
    <row r="317" spans="1:17" ht="15.75" x14ac:dyDescent="0.2">
      <c r="A317" s="167"/>
      <c r="B317" s="169" t="s">
        <v>99</v>
      </c>
      <c r="C317" s="168" t="s">
        <v>5000</v>
      </c>
      <c r="D317" s="147">
        <v>44073.3</v>
      </c>
      <c r="E317" s="148">
        <v>44073.3</v>
      </c>
      <c r="F317" s="148">
        <v>39703.9</v>
      </c>
      <c r="G317" s="148">
        <v>275.89999999999998</v>
      </c>
      <c r="H317" s="148"/>
      <c r="I317" s="150">
        <v>7240.5</v>
      </c>
      <c r="J317" s="148">
        <v>7240.5</v>
      </c>
      <c r="K317" s="149"/>
      <c r="L317" s="149">
        <v>1569.6</v>
      </c>
      <c r="M317" s="148"/>
      <c r="N317" s="147">
        <v>51313.8</v>
      </c>
      <c r="P317" s="146"/>
      <c r="Q317" s="146"/>
    </row>
    <row r="318" spans="1:17" ht="15.75" x14ac:dyDescent="0.2">
      <c r="A318" s="162"/>
      <c r="B318" s="161" t="s">
        <v>99</v>
      </c>
      <c r="C318" s="151" t="s">
        <v>4999</v>
      </c>
      <c r="D318" s="147">
        <v>68273.600000000006</v>
      </c>
      <c r="E318" s="148">
        <v>68273.600000000006</v>
      </c>
      <c r="F318" s="148">
        <v>61139.5</v>
      </c>
      <c r="G318" s="148">
        <v>835.6</v>
      </c>
      <c r="H318" s="148"/>
      <c r="I318" s="150">
        <v>10324.9</v>
      </c>
      <c r="J318" s="148">
        <v>10324.9</v>
      </c>
      <c r="K318" s="149"/>
      <c r="L318" s="149">
        <v>1620.1</v>
      </c>
      <c r="M318" s="148"/>
      <c r="N318" s="147">
        <v>78598.5</v>
      </c>
      <c r="P318" s="146"/>
      <c r="Q318" s="146"/>
    </row>
    <row r="319" spans="1:17" ht="15.75" x14ac:dyDescent="0.2">
      <c r="A319" s="167"/>
      <c r="B319" s="161" t="s">
        <v>99</v>
      </c>
      <c r="C319" s="151" t="s">
        <v>4998</v>
      </c>
      <c r="D319" s="147">
        <v>52769.099999999991</v>
      </c>
      <c r="E319" s="148">
        <v>52769.099999999991</v>
      </c>
      <c r="F319" s="148">
        <v>47537.7</v>
      </c>
      <c r="G319" s="148">
        <v>338.2</v>
      </c>
      <c r="H319" s="148"/>
      <c r="I319" s="150">
        <v>7991</v>
      </c>
      <c r="J319" s="148">
        <v>7991</v>
      </c>
      <c r="K319" s="149"/>
      <c r="L319" s="149">
        <v>1217.3</v>
      </c>
      <c r="M319" s="148"/>
      <c r="N319" s="147">
        <v>60760.099999999991</v>
      </c>
      <c r="P319" s="146"/>
      <c r="Q319" s="146"/>
    </row>
    <row r="320" spans="1:17" ht="15.75" x14ac:dyDescent="0.2">
      <c r="A320" s="167"/>
      <c r="B320" s="161" t="s">
        <v>99</v>
      </c>
      <c r="C320" s="151" t="s">
        <v>4997</v>
      </c>
      <c r="D320" s="147">
        <v>63080.899999999994</v>
      </c>
      <c r="E320" s="148">
        <v>63080.899999999994</v>
      </c>
      <c r="F320" s="148">
        <v>56452.899999999994</v>
      </c>
      <c r="G320" s="148">
        <v>815</v>
      </c>
      <c r="H320" s="148"/>
      <c r="I320" s="150">
        <v>9015.2999999999993</v>
      </c>
      <c r="J320" s="148">
        <v>9015.2999999999993</v>
      </c>
      <c r="K320" s="149"/>
      <c r="L320" s="149">
        <v>1605.1999999999998</v>
      </c>
      <c r="M320" s="148"/>
      <c r="N320" s="147">
        <v>72096.2</v>
      </c>
      <c r="P320" s="146"/>
      <c r="Q320" s="146"/>
    </row>
    <row r="321" spans="1:17" ht="15.75" x14ac:dyDescent="0.2">
      <c r="A321" s="162"/>
      <c r="B321" s="161"/>
      <c r="C321" s="151"/>
      <c r="D321" s="150"/>
      <c r="E321" s="148"/>
      <c r="F321" s="160"/>
      <c r="G321" s="148"/>
      <c r="H321" s="160"/>
      <c r="I321" s="150"/>
      <c r="J321" s="160"/>
      <c r="K321" s="160"/>
      <c r="L321" s="160"/>
      <c r="M321" s="160"/>
      <c r="N321" s="150"/>
      <c r="P321" s="146"/>
      <c r="Q321" s="146"/>
    </row>
    <row r="322" spans="1:17" ht="39" x14ac:dyDescent="0.2">
      <c r="A322" s="166"/>
      <c r="B322" s="165"/>
      <c r="C322" s="164" t="s">
        <v>4996</v>
      </c>
      <c r="D322" s="163">
        <v>418567.2</v>
      </c>
      <c r="E322" s="163">
        <v>418567.2</v>
      </c>
      <c r="F322" s="163">
        <v>374702.00000000006</v>
      </c>
      <c r="G322" s="163">
        <v>4775.8999999999996</v>
      </c>
      <c r="H322" s="163">
        <v>0</v>
      </c>
      <c r="I322" s="163">
        <v>84514.5</v>
      </c>
      <c r="J322" s="163">
        <v>84514.5</v>
      </c>
      <c r="K322" s="163">
        <v>0</v>
      </c>
      <c r="L322" s="163">
        <v>19281.400000000001</v>
      </c>
      <c r="M322" s="163">
        <v>0</v>
      </c>
      <c r="N322" s="163">
        <v>503081.7</v>
      </c>
      <c r="P322" s="146"/>
      <c r="Q322" s="146"/>
    </row>
    <row r="323" spans="1:17" ht="15.75" x14ac:dyDescent="0.2">
      <c r="A323" s="162"/>
      <c r="B323" s="161"/>
      <c r="C323" s="151"/>
      <c r="D323" s="150"/>
      <c r="E323" s="148"/>
      <c r="F323" s="160"/>
      <c r="G323" s="148"/>
      <c r="H323" s="160"/>
      <c r="I323" s="150"/>
      <c r="J323" s="160"/>
      <c r="K323" s="160"/>
      <c r="L323" s="160"/>
      <c r="M323" s="160"/>
      <c r="N323" s="150"/>
      <c r="P323" s="146"/>
      <c r="Q323" s="146"/>
    </row>
    <row r="324" spans="1:17" ht="31.5" x14ac:dyDescent="0.2">
      <c r="A324" s="162"/>
      <c r="B324" s="169" t="s">
        <v>99</v>
      </c>
      <c r="C324" s="151" t="s">
        <v>4995</v>
      </c>
      <c r="D324" s="147">
        <v>5231.3</v>
      </c>
      <c r="E324" s="148">
        <v>5231.3</v>
      </c>
      <c r="F324" s="148">
        <v>3483.2</v>
      </c>
      <c r="G324" s="148">
        <v>981.8</v>
      </c>
      <c r="H324" s="148"/>
      <c r="I324" s="150">
        <v>2373.9000000000005</v>
      </c>
      <c r="J324" s="148">
        <v>2373.9000000000005</v>
      </c>
      <c r="K324" s="149"/>
      <c r="L324" s="149">
        <v>2160.1000000000004</v>
      </c>
      <c r="M324" s="148"/>
      <c r="N324" s="147">
        <v>7605.2000000000007</v>
      </c>
      <c r="P324" s="146"/>
      <c r="Q324" s="146"/>
    </row>
    <row r="325" spans="1:17" ht="15.75" x14ac:dyDescent="0.2">
      <c r="A325" s="158"/>
      <c r="B325" s="157" t="s">
        <v>99</v>
      </c>
      <c r="C325" s="156" t="s">
        <v>4994</v>
      </c>
      <c r="D325" s="147">
        <v>37846.200000000012</v>
      </c>
      <c r="E325" s="148">
        <v>37846.200000000012</v>
      </c>
      <c r="F325" s="148">
        <v>34130.100000000006</v>
      </c>
      <c r="G325" s="148">
        <v>196.3</v>
      </c>
      <c r="H325" s="148"/>
      <c r="I325" s="150">
        <v>5690.2000000000007</v>
      </c>
      <c r="J325" s="148">
        <v>5690.2000000000007</v>
      </c>
      <c r="K325" s="149"/>
      <c r="L325" s="149">
        <v>964.7</v>
      </c>
      <c r="M325" s="148"/>
      <c r="N325" s="147">
        <v>43536.400000000009</v>
      </c>
      <c r="P325" s="146"/>
      <c r="Q325" s="146"/>
    </row>
    <row r="326" spans="1:17" ht="15.75" x14ac:dyDescent="0.2">
      <c r="A326" s="158"/>
      <c r="B326" s="157" t="s">
        <v>99</v>
      </c>
      <c r="C326" s="156" t="s">
        <v>4993</v>
      </c>
      <c r="D326" s="147">
        <v>41117.9</v>
      </c>
      <c r="E326" s="148">
        <v>41117.9</v>
      </c>
      <c r="F326" s="148">
        <v>37190.1</v>
      </c>
      <c r="G326" s="148">
        <v>96.5</v>
      </c>
      <c r="H326" s="148"/>
      <c r="I326" s="150">
        <v>8416.0999999999985</v>
      </c>
      <c r="J326" s="148">
        <v>8416.0999999999985</v>
      </c>
      <c r="K326" s="149"/>
      <c r="L326" s="149">
        <v>1373.6</v>
      </c>
      <c r="M326" s="148"/>
      <c r="N326" s="147">
        <v>49534</v>
      </c>
      <c r="P326" s="146"/>
      <c r="Q326" s="146"/>
    </row>
    <row r="327" spans="1:17" ht="15.75" x14ac:dyDescent="0.2">
      <c r="A327" s="167"/>
      <c r="B327" s="169" t="s">
        <v>99</v>
      </c>
      <c r="C327" s="168" t="s">
        <v>4992</v>
      </c>
      <c r="D327" s="147">
        <v>16642.7</v>
      </c>
      <c r="E327" s="148">
        <v>16642.7</v>
      </c>
      <c r="F327" s="148">
        <v>14938.599999999999</v>
      </c>
      <c r="G327" s="148">
        <v>157.19999999999999</v>
      </c>
      <c r="H327" s="148"/>
      <c r="I327" s="150">
        <v>3564.2</v>
      </c>
      <c r="J327" s="148">
        <v>3564.2</v>
      </c>
      <c r="K327" s="149"/>
      <c r="L327" s="149">
        <v>706.59999999999991</v>
      </c>
      <c r="M327" s="148"/>
      <c r="N327" s="147">
        <v>20206.900000000001</v>
      </c>
      <c r="P327" s="146"/>
      <c r="Q327" s="146"/>
    </row>
    <row r="328" spans="1:17" ht="15.75" x14ac:dyDescent="0.2">
      <c r="A328" s="153"/>
      <c r="B328" s="161" t="s">
        <v>99</v>
      </c>
      <c r="C328" s="151" t="s">
        <v>4991</v>
      </c>
      <c r="D328" s="147">
        <v>23657.5</v>
      </c>
      <c r="E328" s="148">
        <v>23657.5</v>
      </c>
      <c r="F328" s="148">
        <v>21275.9</v>
      </c>
      <c r="G328" s="148">
        <v>186.8</v>
      </c>
      <c r="H328" s="148"/>
      <c r="I328" s="150">
        <v>4674.5</v>
      </c>
      <c r="J328" s="148">
        <v>4674.5</v>
      </c>
      <c r="K328" s="149"/>
      <c r="L328" s="149">
        <v>894.90000000000009</v>
      </c>
      <c r="M328" s="148"/>
      <c r="N328" s="147">
        <v>28332</v>
      </c>
      <c r="P328" s="146"/>
      <c r="Q328" s="146"/>
    </row>
    <row r="329" spans="1:17" ht="15.75" x14ac:dyDescent="0.2">
      <c r="A329" s="167"/>
      <c r="B329" s="161" t="s">
        <v>99</v>
      </c>
      <c r="C329" s="151" t="s">
        <v>4990</v>
      </c>
      <c r="D329" s="147">
        <v>17907.8</v>
      </c>
      <c r="E329" s="148">
        <v>17907.8</v>
      </c>
      <c r="F329" s="148">
        <v>16102.3</v>
      </c>
      <c r="G329" s="148">
        <v>147.69999999999999</v>
      </c>
      <c r="H329" s="148"/>
      <c r="I329" s="150">
        <v>3268.8</v>
      </c>
      <c r="J329" s="148">
        <v>3268.8</v>
      </c>
      <c r="K329" s="149"/>
      <c r="L329" s="149">
        <v>570.79999999999995</v>
      </c>
      <c r="M329" s="148"/>
      <c r="N329" s="147">
        <v>21176.6</v>
      </c>
      <c r="P329" s="146"/>
      <c r="Q329" s="146"/>
    </row>
    <row r="330" spans="1:17" ht="15.75" x14ac:dyDescent="0.2">
      <c r="A330" s="153"/>
      <c r="B330" s="161" t="s">
        <v>99</v>
      </c>
      <c r="C330" s="151" t="s">
        <v>4989</v>
      </c>
      <c r="D330" s="147">
        <v>11919.499999999998</v>
      </c>
      <c r="E330" s="148">
        <v>11919.499999999998</v>
      </c>
      <c r="F330" s="148">
        <v>10632.3</v>
      </c>
      <c r="G330" s="148">
        <v>181.4</v>
      </c>
      <c r="H330" s="148"/>
      <c r="I330" s="150">
        <v>2693</v>
      </c>
      <c r="J330" s="148">
        <v>2693</v>
      </c>
      <c r="K330" s="149"/>
      <c r="L330" s="149">
        <v>793.5</v>
      </c>
      <c r="M330" s="148"/>
      <c r="N330" s="147">
        <v>14612.499999999998</v>
      </c>
      <c r="P330" s="146"/>
      <c r="Q330" s="146"/>
    </row>
    <row r="331" spans="1:17" ht="15.75" x14ac:dyDescent="0.2">
      <c r="A331" s="167"/>
      <c r="B331" s="161" t="s">
        <v>99</v>
      </c>
      <c r="C331" s="151" t="s">
        <v>4988</v>
      </c>
      <c r="D331" s="147">
        <v>14931.1</v>
      </c>
      <c r="E331" s="148">
        <v>14931.1</v>
      </c>
      <c r="F331" s="148">
        <v>13369.7</v>
      </c>
      <c r="G331" s="148">
        <v>170.4</v>
      </c>
      <c r="H331" s="148"/>
      <c r="I331" s="150">
        <v>3443.6</v>
      </c>
      <c r="J331" s="148">
        <v>3443.6</v>
      </c>
      <c r="K331" s="149"/>
      <c r="L331" s="149">
        <v>725.4</v>
      </c>
      <c r="M331" s="148"/>
      <c r="N331" s="147">
        <v>18374.7</v>
      </c>
      <c r="P331" s="146"/>
      <c r="Q331" s="146"/>
    </row>
    <row r="332" spans="1:17" ht="15.75" x14ac:dyDescent="0.2">
      <c r="A332" s="162"/>
      <c r="B332" s="161" t="s">
        <v>99</v>
      </c>
      <c r="C332" s="151" t="s">
        <v>4987</v>
      </c>
      <c r="D332" s="147">
        <v>20985.5</v>
      </c>
      <c r="E332" s="148">
        <v>20985.5</v>
      </c>
      <c r="F332" s="148">
        <v>18889.099999999999</v>
      </c>
      <c r="G332" s="148">
        <v>147.9</v>
      </c>
      <c r="H332" s="148"/>
      <c r="I332" s="150">
        <v>3734.1</v>
      </c>
      <c r="J332" s="148">
        <v>3734.1</v>
      </c>
      <c r="K332" s="149"/>
      <c r="L332" s="149">
        <v>704.30000000000007</v>
      </c>
      <c r="M332" s="148"/>
      <c r="N332" s="147">
        <v>24719.599999999999</v>
      </c>
      <c r="P332" s="146"/>
      <c r="Q332" s="146"/>
    </row>
    <row r="333" spans="1:17" ht="15.75" x14ac:dyDescent="0.2">
      <c r="A333" s="167"/>
      <c r="B333" s="161" t="s">
        <v>99</v>
      </c>
      <c r="C333" s="151" t="s">
        <v>4986</v>
      </c>
      <c r="D333" s="147">
        <v>57126.1</v>
      </c>
      <c r="E333" s="148">
        <v>57126.1</v>
      </c>
      <c r="F333" s="148">
        <v>51328.7</v>
      </c>
      <c r="G333" s="148">
        <v>507.3</v>
      </c>
      <c r="H333" s="148"/>
      <c r="I333" s="150">
        <v>11751.3</v>
      </c>
      <c r="J333" s="148">
        <v>11751.3</v>
      </c>
      <c r="K333" s="149"/>
      <c r="L333" s="149">
        <v>2618.2999999999997</v>
      </c>
      <c r="M333" s="148"/>
      <c r="N333" s="147">
        <v>68877.399999999994</v>
      </c>
      <c r="P333" s="146"/>
      <c r="Q333" s="146"/>
    </row>
    <row r="334" spans="1:17" ht="15.75" x14ac:dyDescent="0.2">
      <c r="A334" s="162"/>
      <c r="B334" s="161" t="s">
        <v>99</v>
      </c>
      <c r="C334" s="151" t="s">
        <v>4985</v>
      </c>
      <c r="D334" s="147">
        <v>22700.6</v>
      </c>
      <c r="E334" s="148">
        <v>22700.6</v>
      </c>
      <c r="F334" s="148">
        <v>20305.2</v>
      </c>
      <c r="G334" s="148">
        <v>290.10000000000002</v>
      </c>
      <c r="H334" s="148"/>
      <c r="I334" s="150">
        <v>4954.7999999999993</v>
      </c>
      <c r="J334" s="148">
        <v>4954.7999999999993</v>
      </c>
      <c r="K334" s="149"/>
      <c r="L334" s="149">
        <v>1013.6</v>
      </c>
      <c r="M334" s="148"/>
      <c r="N334" s="147">
        <v>27655.399999999998</v>
      </c>
      <c r="P334" s="146"/>
      <c r="Q334" s="146"/>
    </row>
    <row r="335" spans="1:17" ht="15.75" x14ac:dyDescent="0.2">
      <c r="A335" s="167"/>
      <c r="B335" s="161" t="s">
        <v>99</v>
      </c>
      <c r="C335" s="151" t="s">
        <v>4984</v>
      </c>
      <c r="D335" s="147">
        <v>19867</v>
      </c>
      <c r="E335" s="148">
        <v>19867</v>
      </c>
      <c r="F335" s="148">
        <v>17832.5</v>
      </c>
      <c r="G335" s="148">
        <v>185.1</v>
      </c>
      <c r="H335" s="148"/>
      <c r="I335" s="150">
        <v>4822.2</v>
      </c>
      <c r="J335" s="148">
        <v>4822.2</v>
      </c>
      <c r="K335" s="149"/>
      <c r="L335" s="149">
        <v>1117.1000000000001</v>
      </c>
      <c r="M335" s="148"/>
      <c r="N335" s="147">
        <v>24689.200000000001</v>
      </c>
      <c r="P335" s="146"/>
      <c r="Q335" s="146"/>
    </row>
    <row r="336" spans="1:17" ht="15.75" x14ac:dyDescent="0.2">
      <c r="A336" s="153"/>
      <c r="B336" s="161" t="s">
        <v>99</v>
      </c>
      <c r="C336" s="151" t="s">
        <v>4983</v>
      </c>
      <c r="D336" s="147">
        <v>83436.600000000006</v>
      </c>
      <c r="E336" s="148">
        <v>83436.600000000006</v>
      </c>
      <c r="F336" s="148">
        <v>74708.600000000006</v>
      </c>
      <c r="G336" s="148">
        <v>1027.9000000000001</v>
      </c>
      <c r="H336" s="148"/>
      <c r="I336" s="150">
        <v>16246.3</v>
      </c>
      <c r="J336" s="148">
        <v>16246.3</v>
      </c>
      <c r="K336" s="149"/>
      <c r="L336" s="149">
        <v>3691.2999999999997</v>
      </c>
      <c r="M336" s="148"/>
      <c r="N336" s="147">
        <v>99682.900000000009</v>
      </c>
      <c r="P336" s="146"/>
      <c r="Q336" s="146"/>
    </row>
    <row r="337" spans="1:17" ht="15.75" x14ac:dyDescent="0.2">
      <c r="A337" s="167"/>
      <c r="B337" s="161" t="s">
        <v>99</v>
      </c>
      <c r="C337" s="151" t="s">
        <v>4982</v>
      </c>
      <c r="D337" s="147">
        <v>20915.099999999999</v>
      </c>
      <c r="E337" s="148">
        <v>20915.099999999999</v>
      </c>
      <c r="F337" s="148">
        <v>18745.400000000001</v>
      </c>
      <c r="G337" s="148">
        <v>237.1</v>
      </c>
      <c r="H337" s="148"/>
      <c r="I337" s="150">
        <v>4366.5999999999995</v>
      </c>
      <c r="J337" s="148">
        <v>4366.5999999999995</v>
      </c>
      <c r="K337" s="149"/>
      <c r="L337" s="149">
        <v>931.99999999999989</v>
      </c>
      <c r="M337" s="148"/>
      <c r="N337" s="147">
        <v>25281.699999999997</v>
      </c>
      <c r="P337" s="146"/>
      <c r="Q337" s="146"/>
    </row>
    <row r="338" spans="1:17" ht="15.75" x14ac:dyDescent="0.2">
      <c r="A338" s="153"/>
      <c r="B338" s="161" t="s">
        <v>99</v>
      </c>
      <c r="C338" s="151" t="s">
        <v>4981</v>
      </c>
      <c r="D338" s="147">
        <v>24282.300000000003</v>
      </c>
      <c r="E338" s="148">
        <v>24282.300000000003</v>
      </c>
      <c r="F338" s="148">
        <v>21770.300000000003</v>
      </c>
      <c r="G338" s="148">
        <v>262.39999999999998</v>
      </c>
      <c r="H338" s="148"/>
      <c r="I338" s="150">
        <v>4514.8999999999996</v>
      </c>
      <c r="J338" s="148">
        <v>4514.8999999999996</v>
      </c>
      <c r="K338" s="149"/>
      <c r="L338" s="149">
        <v>1015.1999999999999</v>
      </c>
      <c r="M338" s="148"/>
      <c r="N338" s="147">
        <v>28797.200000000004</v>
      </c>
      <c r="P338" s="146"/>
      <c r="Q338" s="146"/>
    </row>
    <row r="339" spans="1:17" ht="15.75" x14ac:dyDescent="0.2">
      <c r="A339" s="162"/>
      <c r="B339" s="161"/>
      <c r="C339" s="151"/>
      <c r="D339" s="150"/>
      <c r="E339" s="148"/>
      <c r="F339" s="160"/>
      <c r="G339" s="148"/>
      <c r="H339" s="160"/>
      <c r="I339" s="150"/>
      <c r="J339" s="160"/>
      <c r="K339" s="160"/>
      <c r="L339" s="160"/>
      <c r="M339" s="160"/>
      <c r="N339" s="150"/>
      <c r="P339" s="146"/>
      <c r="Q339" s="146"/>
    </row>
    <row r="340" spans="1:17" ht="39" x14ac:dyDescent="0.2">
      <c r="A340" s="166"/>
      <c r="B340" s="165"/>
      <c r="C340" s="164" t="s">
        <v>4980</v>
      </c>
      <c r="D340" s="163">
        <v>258193.99999999997</v>
      </c>
      <c r="E340" s="163">
        <v>258193.99999999997</v>
      </c>
      <c r="F340" s="163">
        <v>231807.19999999998</v>
      </c>
      <c r="G340" s="163">
        <v>2211.6000000000004</v>
      </c>
      <c r="H340" s="163">
        <v>0</v>
      </c>
      <c r="I340" s="163">
        <v>44531</v>
      </c>
      <c r="J340" s="163">
        <v>44531</v>
      </c>
      <c r="K340" s="163">
        <v>0</v>
      </c>
      <c r="L340" s="163">
        <v>8453.0999999999985</v>
      </c>
      <c r="M340" s="163">
        <v>0</v>
      </c>
      <c r="N340" s="163">
        <v>302725</v>
      </c>
      <c r="P340" s="146"/>
      <c r="Q340" s="146"/>
    </row>
    <row r="341" spans="1:17" ht="15.75" x14ac:dyDescent="0.2">
      <c r="A341" s="162"/>
      <c r="B341" s="161"/>
      <c r="C341" s="151"/>
      <c r="D341" s="150"/>
      <c r="E341" s="148"/>
      <c r="F341" s="160"/>
      <c r="G341" s="148"/>
      <c r="H341" s="160"/>
      <c r="I341" s="150"/>
      <c r="J341" s="160"/>
      <c r="K341" s="160"/>
      <c r="L341" s="160"/>
      <c r="M341" s="160"/>
      <c r="N341" s="150"/>
      <c r="P341" s="146"/>
      <c r="Q341" s="146"/>
    </row>
    <row r="342" spans="1:17" ht="31.5" x14ac:dyDescent="0.2">
      <c r="A342" s="162"/>
      <c r="B342" s="169" t="s">
        <v>99</v>
      </c>
      <c r="C342" s="151" t="s">
        <v>4979</v>
      </c>
      <c r="D342" s="147">
        <v>2900.7000000000003</v>
      </c>
      <c r="E342" s="148">
        <v>2900.7000000000003</v>
      </c>
      <c r="F342" s="148">
        <v>2289.8000000000002</v>
      </c>
      <c r="G342" s="148">
        <v>107.1</v>
      </c>
      <c r="H342" s="148"/>
      <c r="I342" s="150">
        <v>257.5</v>
      </c>
      <c r="J342" s="148">
        <v>257.5</v>
      </c>
      <c r="K342" s="149"/>
      <c r="L342" s="149">
        <v>169.20000000000002</v>
      </c>
      <c r="M342" s="148"/>
      <c r="N342" s="147">
        <v>3158.2000000000003</v>
      </c>
      <c r="P342" s="146"/>
      <c r="Q342" s="146"/>
    </row>
    <row r="343" spans="1:17" ht="15.75" x14ac:dyDescent="0.2">
      <c r="A343" s="158"/>
      <c r="B343" s="157" t="s">
        <v>99</v>
      </c>
      <c r="C343" s="156" t="s">
        <v>4978</v>
      </c>
      <c r="D343" s="147">
        <v>28654.399999999998</v>
      </c>
      <c r="E343" s="148">
        <v>28654.399999999998</v>
      </c>
      <c r="F343" s="148">
        <v>25802.6</v>
      </c>
      <c r="G343" s="148">
        <v>174.8</v>
      </c>
      <c r="H343" s="148"/>
      <c r="I343" s="150">
        <v>4312.6000000000004</v>
      </c>
      <c r="J343" s="148">
        <v>4312.6000000000004</v>
      </c>
      <c r="K343" s="149"/>
      <c r="L343" s="149">
        <v>1139.3</v>
      </c>
      <c r="M343" s="148"/>
      <c r="N343" s="147">
        <v>32967</v>
      </c>
      <c r="P343" s="146"/>
      <c r="Q343" s="146"/>
    </row>
    <row r="344" spans="1:17" ht="15.75" x14ac:dyDescent="0.2">
      <c r="A344" s="158"/>
      <c r="B344" s="157" t="s">
        <v>99</v>
      </c>
      <c r="C344" s="156" t="s">
        <v>4977</v>
      </c>
      <c r="D344" s="147">
        <v>37101.199999999997</v>
      </c>
      <c r="E344" s="148">
        <v>37101.199999999997</v>
      </c>
      <c r="F344" s="148">
        <v>33351.899999999994</v>
      </c>
      <c r="G344" s="148">
        <v>314.39999999999998</v>
      </c>
      <c r="H344" s="148"/>
      <c r="I344" s="150">
        <v>7408.8</v>
      </c>
      <c r="J344" s="148">
        <v>7408.8</v>
      </c>
      <c r="K344" s="149"/>
      <c r="L344" s="149">
        <v>1448.9</v>
      </c>
      <c r="M344" s="148"/>
      <c r="N344" s="147">
        <v>44510</v>
      </c>
      <c r="P344" s="146"/>
      <c r="Q344" s="146"/>
    </row>
    <row r="345" spans="1:17" ht="15.75" x14ac:dyDescent="0.2">
      <c r="A345" s="167"/>
      <c r="B345" s="169" t="s">
        <v>99</v>
      </c>
      <c r="C345" s="168" t="s">
        <v>4976</v>
      </c>
      <c r="D345" s="147">
        <v>19209.699999999997</v>
      </c>
      <c r="E345" s="148">
        <v>19209.699999999997</v>
      </c>
      <c r="F345" s="148">
        <v>17345</v>
      </c>
      <c r="G345" s="148">
        <v>79.099999999999994</v>
      </c>
      <c r="H345" s="148"/>
      <c r="I345" s="150">
        <v>3341.7</v>
      </c>
      <c r="J345" s="148">
        <v>3341.7</v>
      </c>
      <c r="K345" s="149"/>
      <c r="L345" s="149">
        <v>571.4</v>
      </c>
      <c r="M345" s="148"/>
      <c r="N345" s="147">
        <v>22551.399999999998</v>
      </c>
      <c r="P345" s="146"/>
      <c r="Q345" s="146"/>
    </row>
    <row r="346" spans="1:17" ht="15.75" x14ac:dyDescent="0.2">
      <c r="A346" s="162"/>
      <c r="B346" s="161" t="s">
        <v>99</v>
      </c>
      <c r="C346" s="151" t="s">
        <v>4975</v>
      </c>
      <c r="D346" s="147">
        <v>14508.5</v>
      </c>
      <c r="E346" s="148">
        <v>14508.5</v>
      </c>
      <c r="F346" s="148">
        <v>12982.3</v>
      </c>
      <c r="G346" s="148">
        <v>193.5</v>
      </c>
      <c r="H346" s="148"/>
      <c r="I346" s="150">
        <v>2227.8000000000002</v>
      </c>
      <c r="J346" s="148">
        <v>2227.8000000000002</v>
      </c>
      <c r="K346" s="149"/>
      <c r="L346" s="149">
        <v>293.7</v>
      </c>
      <c r="M346" s="148"/>
      <c r="N346" s="147">
        <v>16736.3</v>
      </c>
      <c r="P346" s="146"/>
      <c r="Q346" s="146"/>
    </row>
    <row r="347" spans="1:17" ht="15.75" x14ac:dyDescent="0.2">
      <c r="A347" s="167"/>
      <c r="B347" s="161" t="s">
        <v>99</v>
      </c>
      <c r="C347" s="151" t="s">
        <v>4974</v>
      </c>
      <c r="D347" s="147">
        <v>25645.399999999998</v>
      </c>
      <c r="E347" s="148">
        <v>25645.399999999998</v>
      </c>
      <c r="F347" s="148">
        <v>22839.8</v>
      </c>
      <c r="G347" s="148">
        <v>441.8</v>
      </c>
      <c r="H347" s="148"/>
      <c r="I347" s="150">
        <v>4735</v>
      </c>
      <c r="J347" s="148">
        <v>4735</v>
      </c>
      <c r="K347" s="149"/>
      <c r="L347" s="149">
        <v>808.2</v>
      </c>
      <c r="M347" s="148"/>
      <c r="N347" s="147">
        <v>30380.399999999998</v>
      </c>
      <c r="P347" s="146"/>
      <c r="Q347" s="146"/>
    </row>
    <row r="348" spans="1:17" ht="15.75" x14ac:dyDescent="0.2">
      <c r="A348" s="167"/>
      <c r="B348" s="161" t="s">
        <v>99</v>
      </c>
      <c r="C348" s="151" t="s">
        <v>4973</v>
      </c>
      <c r="D348" s="147">
        <v>13150.900000000001</v>
      </c>
      <c r="E348" s="148">
        <v>13150.900000000001</v>
      </c>
      <c r="F348" s="148">
        <v>11832</v>
      </c>
      <c r="G348" s="148">
        <v>98.7</v>
      </c>
      <c r="H348" s="148"/>
      <c r="I348" s="150">
        <v>2427.7999999999997</v>
      </c>
      <c r="J348" s="148">
        <v>2427.7999999999997</v>
      </c>
      <c r="K348" s="149"/>
      <c r="L348" s="149">
        <v>659.59999999999991</v>
      </c>
      <c r="M348" s="148"/>
      <c r="N348" s="147">
        <v>15578.7</v>
      </c>
      <c r="P348" s="146"/>
      <c r="Q348" s="146"/>
    </row>
    <row r="349" spans="1:17" ht="15.75" x14ac:dyDescent="0.2">
      <c r="A349" s="162"/>
      <c r="B349" s="161" t="s">
        <v>99</v>
      </c>
      <c r="C349" s="151" t="s">
        <v>4972</v>
      </c>
      <c r="D349" s="147">
        <v>19514.8</v>
      </c>
      <c r="E349" s="148">
        <v>19514.8</v>
      </c>
      <c r="F349" s="148">
        <v>17523.3</v>
      </c>
      <c r="G349" s="148">
        <v>186.1</v>
      </c>
      <c r="H349" s="148"/>
      <c r="I349" s="150">
        <v>3369.2000000000003</v>
      </c>
      <c r="J349" s="148">
        <v>3369.2000000000003</v>
      </c>
      <c r="K349" s="149"/>
      <c r="L349" s="149">
        <v>549.4</v>
      </c>
      <c r="M349" s="148"/>
      <c r="N349" s="147">
        <v>22884</v>
      </c>
      <c r="P349" s="146"/>
      <c r="Q349" s="146"/>
    </row>
    <row r="350" spans="1:17" ht="15.75" x14ac:dyDescent="0.2">
      <c r="A350" s="167"/>
      <c r="B350" s="161" t="s">
        <v>99</v>
      </c>
      <c r="C350" s="151" t="s">
        <v>4971</v>
      </c>
      <c r="D350" s="147">
        <v>15325.199999999997</v>
      </c>
      <c r="E350" s="148">
        <v>15325.199999999997</v>
      </c>
      <c r="F350" s="148">
        <v>13780.399999999998</v>
      </c>
      <c r="G350" s="148">
        <v>123.9</v>
      </c>
      <c r="H350" s="148"/>
      <c r="I350" s="150">
        <v>2726.6000000000004</v>
      </c>
      <c r="J350" s="148">
        <v>2726.6000000000004</v>
      </c>
      <c r="K350" s="149"/>
      <c r="L350" s="149">
        <v>451.5</v>
      </c>
      <c r="M350" s="148"/>
      <c r="N350" s="147">
        <v>18051.799999999996</v>
      </c>
      <c r="P350" s="146"/>
      <c r="Q350" s="146"/>
    </row>
    <row r="351" spans="1:17" ht="15.75" x14ac:dyDescent="0.2">
      <c r="A351" s="167"/>
      <c r="B351" s="161" t="s">
        <v>99</v>
      </c>
      <c r="C351" s="151" t="s">
        <v>4970</v>
      </c>
      <c r="D351" s="147">
        <v>64866.299999999996</v>
      </c>
      <c r="E351" s="148">
        <v>64866.299999999996</v>
      </c>
      <c r="F351" s="148">
        <v>58503.199999999997</v>
      </c>
      <c r="G351" s="148">
        <v>334.9</v>
      </c>
      <c r="H351" s="148"/>
      <c r="I351" s="150">
        <v>10857</v>
      </c>
      <c r="J351" s="148">
        <v>10857</v>
      </c>
      <c r="K351" s="149"/>
      <c r="L351" s="149">
        <v>1942.4</v>
      </c>
      <c r="M351" s="148"/>
      <c r="N351" s="147">
        <v>75723.299999999988</v>
      </c>
      <c r="P351" s="146"/>
      <c r="Q351" s="146"/>
    </row>
    <row r="352" spans="1:17" ht="15.75" x14ac:dyDescent="0.2">
      <c r="A352" s="162"/>
      <c r="B352" s="161" t="s">
        <v>99</v>
      </c>
      <c r="C352" s="151" t="s">
        <v>4969</v>
      </c>
      <c r="D352" s="147">
        <v>17316.899999999998</v>
      </c>
      <c r="E352" s="148">
        <v>17316.899999999998</v>
      </c>
      <c r="F352" s="148">
        <v>15556.9</v>
      </c>
      <c r="G352" s="148">
        <v>157.30000000000001</v>
      </c>
      <c r="H352" s="148"/>
      <c r="I352" s="150">
        <v>2867</v>
      </c>
      <c r="J352" s="148">
        <v>2867</v>
      </c>
      <c r="K352" s="149"/>
      <c r="L352" s="149">
        <v>419.49999999999994</v>
      </c>
      <c r="M352" s="148"/>
      <c r="N352" s="147">
        <v>20183.899999999998</v>
      </c>
      <c r="P352" s="146"/>
      <c r="Q352" s="146"/>
    </row>
    <row r="353" spans="1:17" ht="15.75" x14ac:dyDescent="0.2">
      <c r="A353" s="162"/>
      <c r="B353" s="161"/>
      <c r="C353" s="151"/>
      <c r="D353" s="150"/>
      <c r="E353" s="148"/>
      <c r="F353" s="160"/>
      <c r="G353" s="148"/>
      <c r="H353" s="160"/>
      <c r="I353" s="150"/>
      <c r="J353" s="160"/>
      <c r="K353" s="160"/>
      <c r="L353" s="160"/>
      <c r="M353" s="160"/>
      <c r="N353" s="150"/>
      <c r="P353" s="146"/>
      <c r="Q353" s="146"/>
    </row>
    <row r="354" spans="1:17" ht="39" x14ac:dyDescent="0.2">
      <c r="A354" s="166"/>
      <c r="B354" s="165"/>
      <c r="C354" s="164" t="s">
        <v>4968</v>
      </c>
      <c r="D354" s="163">
        <v>281574.89999999997</v>
      </c>
      <c r="E354" s="163">
        <v>281574.89999999997</v>
      </c>
      <c r="F354" s="163">
        <v>252236.2</v>
      </c>
      <c r="G354" s="163">
        <v>2854.1</v>
      </c>
      <c r="H354" s="163">
        <v>0</v>
      </c>
      <c r="I354" s="163">
        <v>52088.599999999991</v>
      </c>
      <c r="J354" s="163">
        <v>52088.599999999991</v>
      </c>
      <c r="K354" s="163">
        <v>0</v>
      </c>
      <c r="L354" s="163">
        <v>12130.100000000002</v>
      </c>
      <c r="M354" s="163">
        <v>0</v>
      </c>
      <c r="N354" s="163">
        <v>333663.49999999994</v>
      </c>
      <c r="P354" s="146"/>
      <c r="Q354" s="146"/>
    </row>
    <row r="355" spans="1:17" ht="15.75" x14ac:dyDescent="0.2">
      <c r="A355" s="162"/>
      <c r="B355" s="161"/>
      <c r="C355" s="151"/>
      <c r="D355" s="150"/>
      <c r="E355" s="148"/>
      <c r="F355" s="160"/>
      <c r="G355" s="148"/>
      <c r="H355" s="160"/>
      <c r="I355" s="150"/>
      <c r="J355" s="160"/>
      <c r="K355" s="160"/>
      <c r="L355" s="160"/>
      <c r="M355" s="160"/>
      <c r="N355" s="150"/>
      <c r="P355" s="146"/>
      <c r="Q355" s="146"/>
    </row>
    <row r="356" spans="1:17" ht="31.5" x14ac:dyDescent="0.2">
      <c r="A356" s="162"/>
      <c r="B356" s="169" t="s">
        <v>99</v>
      </c>
      <c r="C356" s="151" t="s">
        <v>4967</v>
      </c>
      <c r="D356" s="147">
        <v>3621</v>
      </c>
      <c r="E356" s="148">
        <v>3621</v>
      </c>
      <c r="F356" s="148">
        <v>2868.6</v>
      </c>
      <c r="G356" s="148">
        <v>121.3</v>
      </c>
      <c r="H356" s="148"/>
      <c r="I356" s="150">
        <v>1291.1000000000001</v>
      </c>
      <c r="J356" s="148">
        <v>1291.1000000000001</v>
      </c>
      <c r="K356" s="149"/>
      <c r="L356" s="149">
        <v>961.90000000000009</v>
      </c>
      <c r="M356" s="148"/>
      <c r="N356" s="147">
        <v>4912.1000000000004</v>
      </c>
      <c r="P356" s="146"/>
      <c r="Q356" s="146"/>
    </row>
    <row r="357" spans="1:17" ht="15.75" x14ac:dyDescent="0.2">
      <c r="A357" s="158"/>
      <c r="B357" s="157" t="s">
        <v>99</v>
      </c>
      <c r="C357" s="156" t="s">
        <v>4966</v>
      </c>
      <c r="D357" s="147">
        <v>25363.9</v>
      </c>
      <c r="E357" s="148">
        <v>25363.9</v>
      </c>
      <c r="F357" s="148">
        <v>22663.9</v>
      </c>
      <c r="G357" s="148">
        <v>338</v>
      </c>
      <c r="H357" s="148"/>
      <c r="I357" s="150">
        <v>4702.6000000000004</v>
      </c>
      <c r="J357" s="148">
        <v>4702.6000000000004</v>
      </c>
      <c r="K357" s="149"/>
      <c r="L357" s="149">
        <v>1044.9000000000001</v>
      </c>
      <c r="M357" s="148"/>
      <c r="N357" s="147">
        <v>30066.5</v>
      </c>
      <c r="P357" s="146"/>
      <c r="Q357" s="146"/>
    </row>
    <row r="358" spans="1:17" ht="15.75" x14ac:dyDescent="0.2">
      <c r="A358" s="158"/>
      <c r="B358" s="157" t="s">
        <v>99</v>
      </c>
      <c r="C358" s="156" t="s">
        <v>4965</v>
      </c>
      <c r="D358" s="147">
        <v>39675.899999999994</v>
      </c>
      <c r="E358" s="148">
        <v>39675.899999999994</v>
      </c>
      <c r="F358" s="148">
        <v>35580.1</v>
      </c>
      <c r="G358" s="148">
        <v>437.7</v>
      </c>
      <c r="H358" s="148"/>
      <c r="I358" s="150">
        <v>8426.9</v>
      </c>
      <c r="J358" s="148">
        <v>8426.9</v>
      </c>
      <c r="K358" s="149"/>
      <c r="L358" s="149">
        <v>2083.6000000000004</v>
      </c>
      <c r="M358" s="148"/>
      <c r="N358" s="147">
        <v>48102.799999999996</v>
      </c>
      <c r="P358" s="146"/>
      <c r="Q358" s="146"/>
    </row>
    <row r="359" spans="1:17" ht="15.75" x14ac:dyDescent="0.2">
      <c r="A359" s="162"/>
      <c r="B359" s="161" t="s">
        <v>99</v>
      </c>
      <c r="C359" s="151" t="s">
        <v>4964</v>
      </c>
      <c r="D359" s="147">
        <v>20954.899999999998</v>
      </c>
      <c r="E359" s="148">
        <v>20954.899999999998</v>
      </c>
      <c r="F359" s="148">
        <v>18718.5</v>
      </c>
      <c r="G359" s="148">
        <v>295.10000000000002</v>
      </c>
      <c r="H359" s="148"/>
      <c r="I359" s="150">
        <v>3923.9</v>
      </c>
      <c r="J359" s="148">
        <v>3923.9</v>
      </c>
      <c r="K359" s="149"/>
      <c r="L359" s="149">
        <v>1093.9000000000001</v>
      </c>
      <c r="M359" s="148"/>
      <c r="N359" s="147">
        <v>24878.799999999999</v>
      </c>
      <c r="P359" s="146"/>
      <c r="Q359" s="146"/>
    </row>
    <row r="360" spans="1:17" ht="15.75" x14ac:dyDescent="0.2">
      <c r="A360" s="167"/>
      <c r="B360" s="161" t="s">
        <v>99</v>
      </c>
      <c r="C360" s="151" t="s">
        <v>4963</v>
      </c>
      <c r="D360" s="147">
        <v>23728.799999999999</v>
      </c>
      <c r="E360" s="148">
        <v>23728.799999999999</v>
      </c>
      <c r="F360" s="148">
        <v>21312.3</v>
      </c>
      <c r="G360" s="148">
        <v>202.8</v>
      </c>
      <c r="H360" s="148"/>
      <c r="I360" s="150">
        <v>3961.2</v>
      </c>
      <c r="J360" s="148">
        <v>3961.2</v>
      </c>
      <c r="K360" s="149"/>
      <c r="L360" s="149">
        <v>733.5</v>
      </c>
      <c r="M360" s="148"/>
      <c r="N360" s="147">
        <v>27690</v>
      </c>
      <c r="P360" s="146"/>
      <c r="Q360" s="146"/>
    </row>
    <row r="361" spans="1:17" ht="15.75" x14ac:dyDescent="0.2">
      <c r="A361" s="167"/>
      <c r="B361" s="169" t="s">
        <v>99</v>
      </c>
      <c r="C361" s="168" t="s">
        <v>4962</v>
      </c>
      <c r="D361" s="147">
        <v>57279</v>
      </c>
      <c r="E361" s="148">
        <v>57279</v>
      </c>
      <c r="F361" s="148">
        <v>51659.8</v>
      </c>
      <c r="G361" s="148">
        <v>264</v>
      </c>
      <c r="H361" s="148"/>
      <c r="I361" s="150">
        <v>11111</v>
      </c>
      <c r="J361" s="148">
        <v>11111</v>
      </c>
      <c r="K361" s="149"/>
      <c r="L361" s="149">
        <v>1773.9</v>
      </c>
      <c r="M361" s="148"/>
      <c r="N361" s="147">
        <v>68390</v>
      </c>
      <c r="P361" s="146"/>
      <c r="Q361" s="146"/>
    </row>
    <row r="362" spans="1:17" ht="15.75" x14ac:dyDescent="0.2">
      <c r="A362" s="167"/>
      <c r="B362" s="161" t="s">
        <v>99</v>
      </c>
      <c r="C362" s="151" t="s">
        <v>4961</v>
      </c>
      <c r="D362" s="147">
        <v>26489.9</v>
      </c>
      <c r="E362" s="148">
        <v>26489.9</v>
      </c>
      <c r="F362" s="148">
        <v>23746.2</v>
      </c>
      <c r="G362" s="148">
        <v>275.2</v>
      </c>
      <c r="H362" s="148"/>
      <c r="I362" s="150">
        <v>4620.7</v>
      </c>
      <c r="J362" s="148">
        <v>4620.7</v>
      </c>
      <c r="K362" s="149"/>
      <c r="L362" s="149">
        <v>1076.8999999999999</v>
      </c>
      <c r="M362" s="148"/>
      <c r="N362" s="147">
        <v>31110.600000000002</v>
      </c>
      <c r="P362" s="146"/>
      <c r="Q362" s="146"/>
    </row>
    <row r="363" spans="1:17" ht="15.75" x14ac:dyDescent="0.2">
      <c r="A363" s="162"/>
      <c r="B363" s="161" t="s">
        <v>99</v>
      </c>
      <c r="C363" s="151" t="s">
        <v>4960</v>
      </c>
      <c r="D363" s="147">
        <v>25261.399999999998</v>
      </c>
      <c r="E363" s="148">
        <v>25261.399999999998</v>
      </c>
      <c r="F363" s="148">
        <v>22570.1</v>
      </c>
      <c r="G363" s="148">
        <v>352.7</v>
      </c>
      <c r="H363" s="148"/>
      <c r="I363" s="150">
        <v>3878</v>
      </c>
      <c r="J363" s="148">
        <v>3878</v>
      </c>
      <c r="K363" s="149"/>
      <c r="L363" s="149">
        <v>869.5</v>
      </c>
      <c r="M363" s="148"/>
      <c r="N363" s="147">
        <v>29139.399999999998</v>
      </c>
      <c r="P363" s="146"/>
      <c r="Q363" s="146"/>
    </row>
    <row r="364" spans="1:17" ht="15.75" x14ac:dyDescent="0.2">
      <c r="A364" s="167"/>
      <c r="B364" s="161" t="s">
        <v>99</v>
      </c>
      <c r="C364" s="151" t="s">
        <v>4959</v>
      </c>
      <c r="D364" s="147">
        <v>33837.4</v>
      </c>
      <c r="E364" s="148">
        <v>33837.4</v>
      </c>
      <c r="F364" s="148">
        <v>30415.9</v>
      </c>
      <c r="G364" s="148">
        <v>258.39999999999998</v>
      </c>
      <c r="H364" s="148"/>
      <c r="I364" s="150">
        <v>5483.4000000000005</v>
      </c>
      <c r="J364" s="148">
        <v>5483.4000000000005</v>
      </c>
      <c r="K364" s="149"/>
      <c r="L364" s="149">
        <v>1246.3000000000002</v>
      </c>
      <c r="M364" s="148"/>
      <c r="N364" s="147">
        <v>39320.800000000003</v>
      </c>
      <c r="P364" s="146"/>
      <c r="Q364" s="146"/>
    </row>
    <row r="365" spans="1:17" ht="15.75" x14ac:dyDescent="0.2">
      <c r="A365" s="167"/>
      <c r="B365" s="161" t="s">
        <v>99</v>
      </c>
      <c r="C365" s="151" t="s">
        <v>4958</v>
      </c>
      <c r="D365" s="147">
        <v>25362.700000000004</v>
      </c>
      <c r="E365" s="148">
        <v>25362.700000000004</v>
      </c>
      <c r="F365" s="148">
        <v>22700.800000000003</v>
      </c>
      <c r="G365" s="148">
        <v>308.89999999999998</v>
      </c>
      <c r="H365" s="148"/>
      <c r="I365" s="150">
        <v>4689.7999999999993</v>
      </c>
      <c r="J365" s="148">
        <v>4689.7999999999993</v>
      </c>
      <c r="K365" s="149"/>
      <c r="L365" s="149">
        <v>1245.6999999999998</v>
      </c>
      <c r="M365" s="148"/>
      <c r="N365" s="147">
        <v>30052.500000000004</v>
      </c>
      <c r="P365" s="146"/>
      <c r="Q365" s="146"/>
    </row>
    <row r="366" spans="1:17" ht="15.75" x14ac:dyDescent="0.2">
      <c r="A366" s="162"/>
      <c r="B366" s="161"/>
      <c r="C366" s="151"/>
      <c r="D366" s="150"/>
      <c r="E366" s="148"/>
      <c r="F366" s="160"/>
      <c r="G366" s="148"/>
      <c r="H366" s="160"/>
      <c r="I366" s="150"/>
      <c r="J366" s="160"/>
      <c r="K366" s="160"/>
      <c r="L366" s="160"/>
      <c r="M366" s="160"/>
      <c r="N366" s="150"/>
      <c r="P366" s="146"/>
      <c r="Q366" s="146"/>
    </row>
    <row r="367" spans="1:17" ht="45.75" customHeight="1" x14ac:dyDescent="0.2">
      <c r="A367" s="166"/>
      <c r="B367" s="165"/>
      <c r="C367" s="164" t="s">
        <v>4957</v>
      </c>
      <c r="D367" s="163">
        <v>236018.59999999998</v>
      </c>
      <c r="E367" s="163">
        <v>236018.59999999998</v>
      </c>
      <c r="F367" s="163">
        <v>211943.3</v>
      </c>
      <c r="G367" s="163">
        <v>1834.1</v>
      </c>
      <c r="H367" s="163">
        <v>0</v>
      </c>
      <c r="I367" s="163">
        <v>43946</v>
      </c>
      <c r="J367" s="163">
        <v>43946</v>
      </c>
      <c r="K367" s="163">
        <v>0</v>
      </c>
      <c r="L367" s="163">
        <v>8125.2</v>
      </c>
      <c r="M367" s="163">
        <v>0</v>
      </c>
      <c r="N367" s="163">
        <v>279964.59999999998</v>
      </c>
      <c r="P367" s="146"/>
      <c r="Q367" s="146"/>
    </row>
    <row r="368" spans="1:17" ht="15.75" x14ac:dyDescent="0.2">
      <c r="A368" s="162"/>
      <c r="B368" s="161"/>
      <c r="C368" s="151"/>
      <c r="D368" s="150"/>
      <c r="E368" s="148"/>
      <c r="F368" s="160"/>
      <c r="G368" s="148"/>
      <c r="H368" s="160"/>
      <c r="I368" s="150"/>
      <c r="J368" s="160"/>
      <c r="K368" s="160"/>
      <c r="L368" s="160"/>
      <c r="M368" s="160"/>
      <c r="N368" s="150"/>
      <c r="P368" s="146"/>
      <c r="Q368" s="146"/>
    </row>
    <row r="369" spans="1:17" ht="31.5" x14ac:dyDescent="0.2">
      <c r="A369" s="162"/>
      <c r="B369" s="169" t="s">
        <v>99</v>
      </c>
      <c r="C369" s="151" t="s">
        <v>4956</v>
      </c>
      <c r="D369" s="147">
        <v>3556.8</v>
      </c>
      <c r="E369" s="148">
        <v>3556.8</v>
      </c>
      <c r="F369" s="148">
        <v>2847.4</v>
      </c>
      <c r="G369" s="148">
        <v>83</v>
      </c>
      <c r="H369" s="148"/>
      <c r="I369" s="150">
        <v>394.1</v>
      </c>
      <c r="J369" s="148">
        <v>394.1</v>
      </c>
      <c r="K369" s="149"/>
      <c r="L369" s="149">
        <v>227</v>
      </c>
      <c r="M369" s="148"/>
      <c r="N369" s="147">
        <v>3950.9</v>
      </c>
      <c r="P369" s="146"/>
      <c r="Q369" s="146"/>
    </row>
    <row r="370" spans="1:17" ht="15.75" x14ac:dyDescent="0.2">
      <c r="A370" s="158"/>
      <c r="B370" s="157" t="s">
        <v>99</v>
      </c>
      <c r="C370" s="156" t="s">
        <v>4955</v>
      </c>
      <c r="D370" s="147">
        <v>33136.6</v>
      </c>
      <c r="E370" s="148">
        <v>33136.6</v>
      </c>
      <c r="F370" s="148">
        <v>29904.699999999997</v>
      </c>
      <c r="G370" s="148">
        <v>138.4</v>
      </c>
      <c r="H370" s="148"/>
      <c r="I370" s="150">
        <v>4967</v>
      </c>
      <c r="J370" s="148">
        <v>4967</v>
      </c>
      <c r="K370" s="149"/>
      <c r="L370" s="149">
        <v>1165</v>
      </c>
      <c r="M370" s="148"/>
      <c r="N370" s="147">
        <v>38103.599999999999</v>
      </c>
      <c r="P370" s="146"/>
      <c r="Q370" s="146"/>
    </row>
    <row r="371" spans="1:17" ht="15.75" x14ac:dyDescent="0.2">
      <c r="A371" s="158"/>
      <c r="B371" s="157" t="s">
        <v>99</v>
      </c>
      <c r="C371" s="156" t="s">
        <v>4954</v>
      </c>
      <c r="D371" s="147">
        <v>24515.7</v>
      </c>
      <c r="E371" s="148">
        <v>24515.7</v>
      </c>
      <c r="F371" s="148">
        <v>22019.7</v>
      </c>
      <c r="G371" s="148">
        <v>209.5</v>
      </c>
      <c r="H371" s="148"/>
      <c r="I371" s="150">
        <v>5559.6</v>
      </c>
      <c r="J371" s="148">
        <v>5559.6</v>
      </c>
      <c r="K371" s="149"/>
      <c r="L371" s="149">
        <v>1496.9</v>
      </c>
      <c r="M371" s="148"/>
      <c r="N371" s="147">
        <v>30075.300000000003</v>
      </c>
      <c r="P371" s="146"/>
      <c r="Q371" s="146"/>
    </row>
    <row r="372" spans="1:17" ht="15.75" x14ac:dyDescent="0.2">
      <c r="A372" s="167"/>
      <c r="B372" s="169" t="s">
        <v>99</v>
      </c>
      <c r="C372" s="168" t="s">
        <v>4953</v>
      </c>
      <c r="D372" s="147">
        <v>24508.699999999997</v>
      </c>
      <c r="E372" s="148">
        <v>24508.699999999997</v>
      </c>
      <c r="F372" s="148">
        <v>22039.1</v>
      </c>
      <c r="G372" s="148">
        <v>187.5</v>
      </c>
      <c r="H372" s="148"/>
      <c r="I372" s="150">
        <v>5001.1000000000004</v>
      </c>
      <c r="J372" s="148">
        <v>5001.1000000000004</v>
      </c>
      <c r="K372" s="149"/>
      <c r="L372" s="149">
        <v>1220.5</v>
      </c>
      <c r="M372" s="148"/>
      <c r="N372" s="147">
        <v>29509.799999999996</v>
      </c>
      <c r="P372" s="146"/>
      <c r="Q372" s="146"/>
    </row>
    <row r="373" spans="1:17" ht="15.75" x14ac:dyDescent="0.2">
      <c r="A373" s="162"/>
      <c r="B373" s="161" t="s">
        <v>99</v>
      </c>
      <c r="C373" s="151" t="s">
        <v>4952</v>
      </c>
      <c r="D373" s="147">
        <v>14048.5</v>
      </c>
      <c r="E373" s="148">
        <v>14048.5</v>
      </c>
      <c r="F373" s="148">
        <v>12561.599999999999</v>
      </c>
      <c r="G373" s="148">
        <v>190.7</v>
      </c>
      <c r="H373" s="148"/>
      <c r="I373" s="150">
        <v>2662.7</v>
      </c>
      <c r="J373" s="148">
        <v>2662.7</v>
      </c>
      <c r="K373" s="149"/>
      <c r="L373" s="149">
        <v>404.40000000000003</v>
      </c>
      <c r="M373" s="148"/>
      <c r="N373" s="147">
        <v>16711.2</v>
      </c>
      <c r="P373" s="146"/>
      <c r="Q373" s="146"/>
    </row>
    <row r="374" spans="1:17" ht="15.75" x14ac:dyDescent="0.2">
      <c r="A374" s="167"/>
      <c r="B374" s="161" t="s">
        <v>99</v>
      </c>
      <c r="C374" s="151" t="s">
        <v>4951</v>
      </c>
      <c r="D374" s="147">
        <v>19527.399999999998</v>
      </c>
      <c r="E374" s="148">
        <v>19527.399999999998</v>
      </c>
      <c r="F374" s="148">
        <v>17507.3</v>
      </c>
      <c r="G374" s="148">
        <v>208</v>
      </c>
      <c r="H374" s="148"/>
      <c r="I374" s="150">
        <v>3863.1</v>
      </c>
      <c r="J374" s="148">
        <v>3863.1</v>
      </c>
      <c r="K374" s="149"/>
      <c r="L374" s="149">
        <v>873.3</v>
      </c>
      <c r="M374" s="148"/>
      <c r="N374" s="147">
        <v>23390.499999999996</v>
      </c>
      <c r="P374" s="146"/>
      <c r="Q374" s="146"/>
    </row>
    <row r="375" spans="1:17" ht="15.75" x14ac:dyDescent="0.2">
      <c r="A375" s="167"/>
      <c r="B375" s="161" t="s">
        <v>99</v>
      </c>
      <c r="C375" s="151" t="s">
        <v>4950</v>
      </c>
      <c r="D375" s="147">
        <v>18519.199999999997</v>
      </c>
      <c r="E375" s="148">
        <v>18519.199999999997</v>
      </c>
      <c r="F375" s="148">
        <v>16613.099999999999</v>
      </c>
      <c r="G375" s="148">
        <v>192.8</v>
      </c>
      <c r="H375" s="148"/>
      <c r="I375" s="150">
        <v>3491.7</v>
      </c>
      <c r="J375" s="148">
        <v>3491.7</v>
      </c>
      <c r="K375" s="149"/>
      <c r="L375" s="149">
        <v>374.49999999999994</v>
      </c>
      <c r="M375" s="148"/>
      <c r="N375" s="147">
        <v>22010.899999999998</v>
      </c>
      <c r="P375" s="146"/>
      <c r="Q375" s="146"/>
    </row>
    <row r="376" spans="1:17" ht="15.75" x14ac:dyDescent="0.2">
      <c r="A376" s="162"/>
      <c r="B376" s="161" t="s">
        <v>99</v>
      </c>
      <c r="C376" s="151" t="s">
        <v>4949</v>
      </c>
      <c r="D376" s="147">
        <v>16682.199999999997</v>
      </c>
      <c r="E376" s="148">
        <v>16682.199999999997</v>
      </c>
      <c r="F376" s="148">
        <v>14947.5</v>
      </c>
      <c r="G376" s="148">
        <v>190.1</v>
      </c>
      <c r="H376" s="148"/>
      <c r="I376" s="150">
        <v>3047</v>
      </c>
      <c r="J376" s="148">
        <v>3047</v>
      </c>
      <c r="K376" s="149"/>
      <c r="L376" s="149">
        <v>591.69999999999993</v>
      </c>
      <c r="M376" s="148"/>
      <c r="N376" s="147">
        <v>19729.199999999997</v>
      </c>
      <c r="P376" s="146"/>
      <c r="Q376" s="146"/>
    </row>
    <row r="377" spans="1:17" ht="15.75" x14ac:dyDescent="0.2">
      <c r="A377" s="167"/>
      <c r="B377" s="161" t="s">
        <v>99</v>
      </c>
      <c r="C377" s="151" t="s">
        <v>4948</v>
      </c>
      <c r="D377" s="147">
        <v>56607.7</v>
      </c>
      <c r="E377" s="148">
        <v>56607.7</v>
      </c>
      <c r="F377" s="148">
        <v>51110.6</v>
      </c>
      <c r="G377" s="148">
        <v>231.7</v>
      </c>
      <c r="H377" s="148"/>
      <c r="I377" s="150">
        <v>10711.600000000002</v>
      </c>
      <c r="J377" s="148">
        <v>10711.600000000002</v>
      </c>
      <c r="K377" s="149"/>
      <c r="L377" s="149">
        <v>1041.0999999999999</v>
      </c>
      <c r="M377" s="148"/>
      <c r="N377" s="147">
        <v>67319.3</v>
      </c>
      <c r="P377" s="146"/>
      <c r="Q377" s="146"/>
    </row>
    <row r="378" spans="1:17" ht="15.75" x14ac:dyDescent="0.2">
      <c r="A378" s="167"/>
      <c r="B378" s="161" t="s">
        <v>99</v>
      </c>
      <c r="C378" s="151" t="s">
        <v>4947</v>
      </c>
      <c r="D378" s="147">
        <v>24915.8</v>
      </c>
      <c r="E378" s="148">
        <v>24915.8</v>
      </c>
      <c r="F378" s="148">
        <v>22392.3</v>
      </c>
      <c r="G378" s="148">
        <v>202.4</v>
      </c>
      <c r="H378" s="148"/>
      <c r="I378" s="150">
        <v>4248.1000000000004</v>
      </c>
      <c r="J378" s="148">
        <v>4248.1000000000004</v>
      </c>
      <c r="K378" s="149"/>
      <c r="L378" s="149">
        <v>730.80000000000007</v>
      </c>
      <c r="M378" s="148"/>
      <c r="N378" s="147">
        <v>29163.9</v>
      </c>
      <c r="P378" s="146"/>
      <c r="Q378" s="146"/>
    </row>
    <row r="379" spans="1:17" ht="15.75" x14ac:dyDescent="0.2">
      <c r="A379" s="162"/>
      <c r="B379" s="161"/>
      <c r="C379" s="151"/>
      <c r="D379" s="150"/>
      <c r="E379" s="148"/>
      <c r="F379" s="160"/>
      <c r="G379" s="148"/>
      <c r="H379" s="160"/>
      <c r="I379" s="150"/>
      <c r="J379" s="160"/>
      <c r="K379" s="160"/>
      <c r="L379" s="160"/>
      <c r="M379" s="160"/>
      <c r="N379" s="150"/>
      <c r="P379" s="146"/>
      <c r="Q379" s="146"/>
    </row>
    <row r="380" spans="1:17" ht="39" x14ac:dyDescent="0.2">
      <c r="A380" s="166"/>
      <c r="B380" s="165"/>
      <c r="C380" s="164" t="s">
        <v>4946</v>
      </c>
      <c r="D380" s="163">
        <v>623590.70000000019</v>
      </c>
      <c r="E380" s="163">
        <v>623590.70000000019</v>
      </c>
      <c r="F380" s="163">
        <v>561753.30000000005</v>
      </c>
      <c r="G380" s="163">
        <v>3288.8</v>
      </c>
      <c r="H380" s="163">
        <v>0</v>
      </c>
      <c r="I380" s="163">
        <v>152768.79999999999</v>
      </c>
      <c r="J380" s="163">
        <v>152768.79999999999</v>
      </c>
      <c r="K380" s="163">
        <v>0</v>
      </c>
      <c r="L380" s="163">
        <v>34237.899999999994</v>
      </c>
      <c r="M380" s="163">
        <v>0</v>
      </c>
      <c r="N380" s="163">
        <v>776359.50000000023</v>
      </c>
      <c r="P380" s="146"/>
      <c r="Q380" s="146"/>
    </row>
    <row r="381" spans="1:17" ht="15.75" x14ac:dyDescent="0.2">
      <c r="A381" s="162"/>
      <c r="B381" s="161"/>
      <c r="C381" s="151"/>
      <c r="D381" s="150"/>
      <c r="E381" s="148"/>
      <c r="F381" s="160"/>
      <c r="G381" s="148"/>
      <c r="H381" s="160"/>
      <c r="I381" s="150"/>
      <c r="J381" s="160"/>
      <c r="K381" s="160"/>
      <c r="L381" s="160"/>
      <c r="M381" s="160"/>
      <c r="N381" s="150"/>
      <c r="P381" s="146"/>
      <c r="Q381" s="146"/>
    </row>
    <row r="382" spans="1:17" ht="31.5" x14ac:dyDescent="0.2">
      <c r="A382" s="162"/>
      <c r="B382" s="169" t="s">
        <v>99</v>
      </c>
      <c r="C382" s="151" t="s">
        <v>4945</v>
      </c>
      <c r="D382" s="147">
        <v>5966.4000000000005</v>
      </c>
      <c r="E382" s="148">
        <v>5966.4000000000005</v>
      </c>
      <c r="F382" s="148">
        <v>4758.3</v>
      </c>
      <c r="G382" s="148">
        <v>161.30000000000001</v>
      </c>
      <c r="H382" s="148"/>
      <c r="I382" s="150">
        <v>440.2</v>
      </c>
      <c r="J382" s="148">
        <v>440.2</v>
      </c>
      <c r="K382" s="149"/>
      <c r="L382" s="149">
        <v>325.5</v>
      </c>
      <c r="M382" s="148"/>
      <c r="N382" s="147">
        <v>6406.6</v>
      </c>
      <c r="P382" s="146"/>
      <c r="Q382" s="146"/>
    </row>
    <row r="383" spans="1:17" ht="15.75" x14ac:dyDescent="0.2">
      <c r="A383" s="158"/>
      <c r="B383" s="157" t="s">
        <v>99</v>
      </c>
      <c r="C383" s="156" t="s">
        <v>4944</v>
      </c>
      <c r="D383" s="147">
        <v>97207.9</v>
      </c>
      <c r="E383" s="148">
        <v>97207.9</v>
      </c>
      <c r="F383" s="148">
        <v>86978.9</v>
      </c>
      <c r="G383" s="148">
        <v>1300.0999999999999</v>
      </c>
      <c r="H383" s="148"/>
      <c r="I383" s="150">
        <v>29064</v>
      </c>
      <c r="J383" s="148">
        <v>29064</v>
      </c>
      <c r="K383" s="149"/>
      <c r="L383" s="149">
        <v>8187.7999999999993</v>
      </c>
      <c r="M383" s="148"/>
      <c r="N383" s="147">
        <v>126271.9</v>
      </c>
      <c r="P383" s="146"/>
      <c r="Q383" s="146"/>
    </row>
    <row r="384" spans="1:17" ht="15.75" x14ac:dyDescent="0.2">
      <c r="A384" s="158"/>
      <c r="B384" s="157" t="s">
        <v>99</v>
      </c>
      <c r="C384" s="156" t="s">
        <v>4943</v>
      </c>
      <c r="D384" s="147">
        <v>78529.900000000009</v>
      </c>
      <c r="E384" s="148">
        <v>78529.900000000009</v>
      </c>
      <c r="F384" s="148">
        <v>70822.600000000006</v>
      </c>
      <c r="G384" s="148">
        <v>435.6</v>
      </c>
      <c r="H384" s="148"/>
      <c r="I384" s="150">
        <v>14256.9</v>
      </c>
      <c r="J384" s="148">
        <v>14256.9</v>
      </c>
      <c r="K384" s="149"/>
      <c r="L384" s="149">
        <v>1332.1</v>
      </c>
      <c r="M384" s="148"/>
      <c r="N384" s="147">
        <v>92786.8</v>
      </c>
      <c r="P384" s="146"/>
      <c r="Q384" s="146"/>
    </row>
    <row r="385" spans="1:17" ht="15.75" x14ac:dyDescent="0.2">
      <c r="A385" s="167"/>
      <c r="B385" s="161" t="s">
        <v>99</v>
      </c>
      <c r="C385" s="151" t="s">
        <v>4942</v>
      </c>
      <c r="D385" s="147">
        <v>20241.7</v>
      </c>
      <c r="E385" s="148">
        <v>20241.7</v>
      </c>
      <c r="F385" s="148">
        <v>18265.7</v>
      </c>
      <c r="G385" s="148">
        <v>89</v>
      </c>
      <c r="H385" s="148"/>
      <c r="I385" s="150">
        <v>5442.3</v>
      </c>
      <c r="J385" s="148">
        <v>5442.3</v>
      </c>
      <c r="K385" s="149"/>
      <c r="L385" s="149">
        <v>1308.0999999999999</v>
      </c>
      <c r="M385" s="148"/>
      <c r="N385" s="147">
        <v>25684</v>
      </c>
      <c r="P385" s="146"/>
      <c r="Q385" s="146"/>
    </row>
    <row r="386" spans="1:17" ht="15.75" x14ac:dyDescent="0.2">
      <c r="A386" s="167"/>
      <c r="B386" s="161" t="s">
        <v>99</v>
      </c>
      <c r="C386" s="151" t="s">
        <v>4941</v>
      </c>
      <c r="D386" s="147">
        <v>13364.6</v>
      </c>
      <c r="E386" s="148">
        <v>13364.6</v>
      </c>
      <c r="F386" s="148">
        <v>12076.5</v>
      </c>
      <c r="G386" s="148">
        <v>45.7</v>
      </c>
      <c r="H386" s="148"/>
      <c r="I386" s="150">
        <v>3009.8999999999996</v>
      </c>
      <c r="J386" s="148">
        <v>3009.8999999999996</v>
      </c>
      <c r="K386" s="149"/>
      <c r="L386" s="149">
        <v>654.4</v>
      </c>
      <c r="M386" s="148"/>
      <c r="N386" s="147">
        <v>16374.5</v>
      </c>
      <c r="P386" s="146"/>
      <c r="Q386" s="146"/>
    </row>
    <row r="387" spans="1:17" ht="15.75" x14ac:dyDescent="0.2">
      <c r="A387" s="167"/>
      <c r="B387" s="161" t="s">
        <v>99</v>
      </c>
      <c r="C387" s="151" t="s">
        <v>4940</v>
      </c>
      <c r="D387" s="147">
        <v>17510.5</v>
      </c>
      <c r="E387" s="148">
        <v>17510.5</v>
      </c>
      <c r="F387" s="148">
        <v>15744</v>
      </c>
      <c r="G387" s="148">
        <v>145.1</v>
      </c>
      <c r="H387" s="148"/>
      <c r="I387" s="150">
        <v>4206.6000000000004</v>
      </c>
      <c r="J387" s="148">
        <v>4206.6000000000004</v>
      </c>
      <c r="K387" s="149"/>
      <c r="L387" s="149">
        <v>1151.3000000000002</v>
      </c>
      <c r="M387" s="148"/>
      <c r="N387" s="147">
        <v>21717.1</v>
      </c>
      <c r="P387" s="146"/>
      <c r="Q387" s="146"/>
    </row>
    <row r="388" spans="1:17" ht="15.75" x14ac:dyDescent="0.2">
      <c r="A388" s="167"/>
      <c r="B388" s="161" t="s">
        <v>99</v>
      </c>
      <c r="C388" s="151" t="s">
        <v>4939</v>
      </c>
      <c r="D388" s="147">
        <v>13654.2</v>
      </c>
      <c r="E388" s="148">
        <v>13654.2</v>
      </c>
      <c r="F388" s="148">
        <v>12284.2</v>
      </c>
      <c r="G388" s="148">
        <v>104.6</v>
      </c>
      <c r="H388" s="148"/>
      <c r="I388" s="150">
        <v>3509.5</v>
      </c>
      <c r="J388" s="148">
        <v>3509.5</v>
      </c>
      <c r="K388" s="149"/>
      <c r="L388" s="149">
        <v>1075.4000000000001</v>
      </c>
      <c r="M388" s="148"/>
      <c r="N388" s="147">
        <v>17163.7</v>
      </c>
      <c r="P388" s="146"/>
      <c r="Q388" s="146"/>
    </row>
    <row r="389" spans="1:17" ht="15.75" x14ac:dyDescent="0.2">
      <c r="A389" s="167"/>
      <c r="B389" s="161" t="s">
        <v>99</v>
      </c>
      <c r="C389" s="151" t="s">
        <v>4938</v>
      </c>
      <c r="D389" s="147">
        <v>18876.000000000004</v>
      </c>
      <c r="E389" s="148">
        <v>18876.000000000004</v>
      </c>
      <c r="F389" s="148">
        <v>17040.7</v>
      </c>
      <c r="G389" s="148">
        <v>70.400000000000006</v>
      </c>
      <c r="H389" s="148"/>
      <c r="I389" s="150">
        <v>4486.8999999999996</v>
      </c>
      <c r="J389" s="148">
        <v>4486.8999999999996</v>
      </c>
      <c r="K389" s="149"/>
      <c r="L389" s="149">
        <v>1028.1999999999998</v>
      </c>
      <c r="M389" s="148"/>
      <c r="N389" s="147">
        <v>23362.9</v>
      </c>
      <c r="P389" s="146"/>
      <c r="Q389" s="146"/>
    </row>
    <row r="390" spans="1:17" ht="15.75" x14ac:dyDescent="0.2">
      <c r="A390" s="167"/>
      <c r="B390" s="161" t="s">
        <v>99</v>
      </c>
      <c r="C390" s="151" t="s">
        <v>4937</v>
      </c>
      <c r="D390" s="147">
        <v>13892.6</v>
      </c>
      <c r="E390" s="148">
        <v>13892.6</v>
      </c>
      <c r="F390" s="148">
        <v>12501.7</v>
      </c>
      <c r="G390" s="148">
        <v>88</v>
      </c>
      <c r="H390" s="148"/>
      <c r="I390" s="150">
        <v>4294.7</v>
      </c>
      <c r="J390" s="148">
        <v>4294.7</v>
      </c>
      <c r="K390" s="149"/>
      <c r="L390" s="149">
        <v>1046.9000000000001</v>
      </c>
      <c r="M390" s="148"/>
      <c r="N390" s="147">
        <v>18187.3</v>
      </c>
      <c r="P390" s="146"/>
      <c r="Q390" s="146"/>
    </row>
    <row r="391" spans="1:17" ht="15.75" x14ac:dyDescent="0.2">
      <c r="A391" s="167"/>
      <c r="B391" s="161" t="s">
        <v>99</v>
      </c>
      <c r="C391" s="151" t="s">
        <v>4936</v>
      </c>
      <c r="D391" s="147">
        <v>18801.5</v>
      </c>
      <c r="E391" s="148">
        <v>18801.5</v>
      </c>
      <c r="F391" s="148">
        <v>16951.2</v>
      </c>
      <c r="G391" s="148">
        <v>95.3</v>
      </c>
      <c r="H391" s="148"/>
      <c r="I391" s="150">
        <v>5498.7</v>
      </c>
      <c r="J391" s="148">
        <v>5498.7</v>
      </c>
      <c r="K391" s="149"/>
      <c r="L391" s="149">
        <v>1613.8</v>
      </c>
      <c r="M391" s="148"/>
      <c r="N391" s="147">
        <v>24300.2</v>
      </c>
      <c r="P391" s="146"/>
      <c r="Q391" s="146"/>
    </row>
    <row r="392" spans="1:17" ht="15.75" x14ac:dyDescent="0.2">
      <c r="A392" s="167"/>
      <c r="B392" s="161" t="s">
        <v>99</v>
      </c>
      <c r="C392" s="151" t="s">
        <v>4935</v>
      </c>
      <c r="D392" s="147">
        <v>26426.5</v>
      </c>
      <c r="E392" s="148">
        <v>26426.5</v>
      </c>
      <c r="F392" s="148">
        <v>23812.1</v>
      </c>
      <c r="G392" s="148">
        <v>153.9</v>
      </c>
      <c r="H392" s="148"/>
      <c r="I392" s="150">
        <v>6291.7000000000007</v>
      </c>
      <c r="J392" s="148">
        <v>6291.7000000000007</v>
      </c>
      <c r="K392" s="149"/>
      <c r="L392" s="149">
        <v>1685.1</v>
      </c>
      <c r="M392" s="148"/>
      <c r="N392" s="147">
        <v>32718.2</v>
      </c>
      <c r="P392" s="146"/>
      <c r="Q392" s="146"/>
    </row>
    <row r="393" spans="1:17" ht="15.75" x14ac:dyDescent="0.2">
      <c r="A393" s="167"/>
      <c r="B393" s="161" t="s">
        <v>99</v>
      </c>
      <c r="C393" s="151" t="s">
        <v>4934</v>
      </c>
      <c r="D393" s="147">
        <v>16586</v>
      </c>
      <c r="E393" s="148">
        <v>16586</v>
      </c>
      <c r="F393" s="148">
        <v>14962.7</v>
      </c>
      <c r="G393" s="148">
        <v>75</v>
      </c>
      <c r="H393" s="148"/>
      <c r="I393" s="150">
        <v>4481.1000000000004</v>
      </c>
      <c r="J393" s="148">
        <v>4481.1000000000004</v>
      </c>
      <c r="K393" s="149"/>
      <c r="L393" s="149">
        <v>903.2</v>
      </c>
      <c r="M393" s="148"/>
      <c r="N393" s="147">
        <v>21067.1</v>
      </c>
      <c r="P393" s="146"/>
      <c r="Q393" s="146"/>
    </row>
    <row r="394" spans="1:17" ht="15.75" x14ac:dyDescent="0.2">
      <c r="A394" s="167"/>
      <c r="B394" s="161" t="s">
        <v>99</v>
      </c>
      <c r="C394" s="151" t="s">
        <v>4933</v>
      </c>
      <c r="D394" s="147">
        <v>13570.2</v>
      </c>
      <c r="E394" s="148">
        <v>13570.2</v>
      </c>
      <c r="F394" s="148">
        <v>12258.1</v>
      </c>
      <c r="G394" s="148">
        <v>49.7</v>
      </c>
      <c r="H394" s="148"/>
      <c r="I394" s="150">
        <v>2913.9</v>
      </c>
      <c r="J394" s="148">
        <v>2913.9</v>
      </c>
      <c r="K394" s="149"/>
      <c r="L394" s="149">
        <v>843.3</v>
      </c>
      <c r="M394" s="148"/>
      <c r="N394" s="147">
        <v>16484.100000000002</v>
      </c>
      <c r="P394" s="146"/>
      <c r="Q394" s="146"/>
    </row>
    <row r="395" spans="1:17" ht="15.75" x14ac:dyDescent="0.2">
      <c r="A395" s="167"/>
      <c r="B395" s="161" t="s">
        <v>99</v>
      </c>
      <c r="C395" s="151" t="s">
        <v>4932</v>
      </c>
      <c r="D395" s="147">
        <v>23283.4</v>
      </c>
      <c r="E395" s="148">
        <v>23283.4</v>
      </c>
      <c r="F395" s="148">
        <v>21018.5</v>
      </c>
      <c r="G395" s="148">
        <v>86.7</v>
      </c>
      <c r="H395" s="148"/>
      <c r="I395" s="150">
        <v>6062.7000000000007</v>
      </c>
      <c r="J395" s="148">
        <v>6062.7000000000007</v>
      </c>
      <c r="K395" s="149"/>
      <c r="L395" s="149">
        <v>1422.5</v>
      </c>
      <c r="M395" s="148"/>
      <c r="N395" s="147">
        <v>29346.100000000002</v>
      </c>
      <c r="P395" s="146"/>
      <c r="Q395" s="146"/>
    </row>
    <row r="396" spans="1:17" ht="15.75" x14ac:dyDescent="0.2">
      <c r="A396" s="167"/>
      <c r="B396" s="161" t="s">
        <v>99</v>
      </c>
      <c r="C396" s="151" t="s">
        <v>4931</v>
      </c>
      <c r="D396" s="147">
        <v>15855.400000000001</v>
      </c>
      <c r="E396" s="148">
        <v>15855.400000000001</v>
      </c>
      <c r="F396" s="148">
        <v>14309.800000000001</v>
      </c>
      <c r="G396" s="148">
        <v>69.5</v>
      </c>
      <c r="H396" s="148"/>
      <c r="I396" s="150">
        <v>3834.2</v>
      </c>
      <c r="J396" s="148">
        <v>3834.2</v>
      </c>
      <c r="K396" s="149"/>
      <c r="L396" s="149">
        <v>742.3</v>
      </c>
      <c r="M396" s="148"/>
      <c r="N396" s="147">
        <v>19689.600000000002</v>
      </c>
      <c r="P396" s="146"/>
      <c r="Q396" s="146"/>
    </row>
    <row r="397" spans="1:17" ht="15.75" x14ac:dyDescent="0.2">
      <c r="A397" s="167"/>
      <c r="B397" s="169" t="s">
        <v>99</v>
      </c>
      <c r="C397" s="168" t="s">
        <v>4930</v>
      </c>
      <c r="D397" s="147">
        <v>49776.000000000007</v>
      </c>
      <c r="E397" s="148">
        <v>49776.000000000007</v>
      </c>
      <c r="F397" s="148">
        <v>45063.9</v>
      </c>
      <c r="G397" s="148">
        <v>101.4</v>
      </c>
      <c r="H397" s="148"/>
      <c r="I397" s="150">
        <v>14629.7</v>
      </c>
      <c r="J397" s="148">
        <v>14629.7</v>
      </c>
      <c r="K397" s="149"/>
      <c r="L397" s="149">
        <v>3721.7</v>
      </c>
      <c r="M397" s="148"/>
      <c r="N397" s="147">
        <v>64405.700000000012</v>
      </c>
      <c r="P397" s="146"/>
      <c r="Q397" s="146"/>
    </row>
    <row r="398" spans="1:17" ht="15.75" x14ac:dyDescent="0.2">
      <c r="A398" s="167"/>
      <c r="B398" s="169" t="s">
        <v>99</v>
      </c>
      <c r="C398" s="168" t="s">
        <v>4929</v>
      </c>
      <c r="D398" s="147">
        <v>45623.499999999993</v>
      </c>
      <c r="E398" s="148">
        <v>45623.499999999993</v>
      </c>
      <c r="F398" s="148">
        <v>41256.899999999994</v>
      </c>
      <c r="G398" s="148">
        <v>42.7</v>
      </c>
      <c r="H398" s="148"/>
      <c r="I398" s="150">
        <v>9824.4</v>
      </c>
      <c r="J398" s="148">
        <v>9824.4</v>
      </c>
      <c r="K398" s="149"/>
      <c r="L398" s="149">
        <v>1943.6</v>
      </c>
      <c r="M398" s="148"/>
      <c r="N398" s="147">
        <v>55447.899999999994</v>
      </c>
      <c r="P398" s="146"/>
      <c r="Q398" s="146"/>
    </row>
    <row r="399" spans="1:17" ht="15.75" x14ac:dyDescent="0.2">
      <c r="A399" s="167"/>
      <c r="B399" s="161" t="s">
        <v>99</v>
      </c>
      <c r="C399" s="151" t="s">
        <v>4928</v>
      </c>
      <c r="D399" s="147">
        <v>47695.600000000006</v>
      </c>
      <c r="E399" s="148">
        <v>47695.600000000006</v>
      </c>
      <c r="F399" s="148">
        <v>43176.800000000003</v>
      </c>
      <c r="G399" s="148">
        <v>49.8</v>
      </c>
      <c r="H399" s="148"/>
      <c r="I399" s="150">
        <v>10505.099999999999</v>
      </c>
      <c r="J399" s="148">
        <v>10505.099999999999</v>
      </c>
      <c r="K399" s="149"/>
      <c r="L399" s="149">
        <v>1663.4</v>
      </c>
      <c r="M399" s="148"/>
      <c r="N399" s="147">
        <v>58200.700000000004</v>
      </c>
      <c r="P399" s="146"/>
      <c r="Q399" s="146"/>
    </row>
    <row r="400" spans="1:17" ht="15.75" x14ac:dyDescent="0.2">
      <c r="A400" s="167"/>
      <c r="B400" s="161" t="s">
        <v>99</v>
      </c>
      <c r="C400" s="151" t="s">
        <v>4927</v>
      </c>
      <c r="D400" s="147">
        <v>40966.299999999996</v>
      </c>
      <c r="E400" s="148">
        <v>40966.299999999996</v>
      </c>
      <c r="F400" s="148">
        <v>37055.699999999997</v>
      </c>
      <c r="G400" s="148">
        <v>65.099999999999994</v>
      </c>
      <c r="H400" s="148"/>
      <c r="I400" s="150">
        <v>10728.599999999999</v>
      </c>
      <c r="J400" s="148">
        <v>10728.599999999999</v>
      </c>
      <c r="K400" s="149"/>
      <c r="L400" s="149">
        <v>2220.7000000000003</v>
      </c>
      <c r="M400" s="148"/>
      <c r="N400" s="147">
        <v>51694.899999999994</v>
      </c>
      <c r="P400" s="146"/>
      <c r="Q400" s="146"/>
    </row>
    <row r="401" spans="1:17" ht="15.75" x14ac:dyDescent="0.2">
      <c r="A401" s="167"/>
      <c r="B401" s="161" t="s">
        <v>99</v>
      </c>
      <c r="C401" s="151" t="s">
        <v>4926</v>
      </c>
      <c r="D401" s="147">
        <v>45762.5</v>
      </c>
      <c r="E401" s="148">
        <v>45762.5</v>
      </c>
      <c r="F401" s="148">
        <v>41415</v>
      </c>
      <c r="G401" s="148">
        <v>59.9</v>
      </c>
      <c r="H401" s="148"/>
      <c r="I401" s="150">
        <v>9287.7000000000007</v>
      </c>
      <c r="J401" s="148">
        <v>9287.7000000000007</v>
      </c>
      <c r="K401" s="149"/>
      <c r="L401" s="149">
        <v>1368.6</v>
      </c>
      <c r="M401" s="148"/>
      <c r="N401" s="147">
        <v>55050.2</v>
      </c>
      <c r="P401" s="146"/>
      <c r="Q401" s="146"/>
    </row>
    <row r="402" spans="1:17" ht="15.75" x14ac:dyDescent="0.2">
      <c r="A402" s="162"/>
      <c r="B402" s="161"/>
      <c r="C402" s="151"/>
      <c r="D402" s="150"/>
      <c r="E402" s="148"/>
      <c r="F402" s="160"/>
      <c r="G402" s="148"/>
      <c r="H402" s="160"/>
      <c r="I402" s="150"/>
      <c r="J402" s="160"/>
      <c r="K402" s="160"/>
      <c r="L402" s="160"/>
      <c r="M402" s="160"/>
      <c r="N402" s="150"/>
      <c r="P402" s="146"/>
      <c r="Q402" s="146"/>
    </row>
    <row r="403" spans="1:17" ht="39" x14ac:dyDescent="0.2">
      <c r="A403" s="166"/>
      <c r="B403" s="165"/>
      <c r="C403" s="164" t="s">
        <v>4925</v>
      </c>
      <c r="D403" s="163">
        <v>159099.6</v>
      </c>
      <c r="E403" s="163">
        <v>159099.6</v>
      </c>
      <c r="F403" s="163">
        <v>139420.1</v>
      </c>
      <c r="G403" s="163">
        <v>4394.9000000000005</v>
      </c>
      <c r="H403" s="163">
        <v>0</v>
      </c>
      <c r="I403" s="163">
        <v>36043.5</v>
      </c>
      <c r="J403" s="163">
        <v>36043.5</v>
      </c>
      <c r="K403" s="163">
        <v>0</v>
      </c>
      <c r="L403" s="163">
        <v>9789.6999999999989</v>
      </c>
      <c r="M403" s="163">
        <v>0</v>
      </c>
      <c r="N403" s="163">
        <v>195143.1</v>
      </c>
      <c r="P403" s="146"/>
      <c r="Q403" s="146"/>
    </row>
    <row r="404" spans="1:17" ht="15.75" x14ac:dyDescent="0.2">
      <c r="A404" s="162"/>
      <c r="B404" s="161"/>
      <c r="C404" s="151"/>
      <c r="D404" s="150"/>
      <c r="E404" s="148"/>
      <c r="F404" s="160"/>
      <c r="G404" s="148"/>
      <c r="H404" s="160"/>
      <c r="I404" s="150"/>
      <c r="J404" s="160"/>
      <c r="K404" s="160"/>
      <c r="L404" s="160"/>
      <c r="M404" s="160"/>
      <c r="N404" s="150"/>
      <c r="P404" s="146"/>
      <c r="Q404" s="146"/>
    </row>
    <row r="405" spans="1:17" ht="31.5" x14ac:dyDescent="0.2">
      <c r="A405" s="162"/>
      <c r="B405" s="169" t="s">
        <v>99</v>
      </c>
      <c r="C405" s="151" t="s">
        <v>4924</v>
      </c>
      <c r="D405" s="147">
        <v>3896.5</v>
      </c>
      <c r="E405" s="148">
        <v>3896.5</v>
      </c>
      <c r="F405" s="148">
        <v>3000</v>
      </c>
      <c r="G405" s="148">
        <v>236.5</v>
      </c>
      <c r="H405" s="148"/>
      <c r="I405" s="150">
        <v>838.9</v>
      </c>
      <c r="J405" s="148">
        <v>838.9</v>
      </c>
      <c r="K405" s="149"/>
      <c r="L405" s="149">
        <v>621.4</v>
      </c>
      <c r="M405" s="148"/>
      <c r="N405" s="147">
        <v>4735.3999999999996</v>
      </c>
      <c r="P405" s="146"/>
      <c r="Q405" s="146"/>
    </row>
    <row r="406" spans="1:17" ht="15.75" x14ac:dyDescent="0.2">
      <c r="A406" s="158"/>
      <c r="B406" s="157" t="s">
        <v>99</v>
      </c>
      <c r="C406" s="156" t="s">
        <v>4923</v>
      </c>
      <c r="D406" s="147">
        <v>9091.4</v>
      </c>
      <c r="E406" s="148">
        <v>9091.4</v>
      </c>
      <c r="F406" s="148">
        <v>8067.1</v>
      </c>
      <c r="G406" s="148">
        <v>129.30000000000001</v>
      </c>
      <c r="H406" s="148"/>
      <c r="I406" s="150">
        <v>2932.7</v>
      </c>
      <c r="J406" s="148">
        <v>2932.7</v>
      </c>
      <c r="K406" s="149"/>
      <c r="L406" s="149">
        <v>732.8</v>
      </c>
      <c r="M406" s="148"/>
      <c r="N406" s="147">
        <v>12024.099999999999</v>
      </c>
      <c r="P406" s="146"/>
      <c r="Q406" s="146"/>
    </row>
    <row r="407" spans="1:17" ht="15.75" x14ac:dyDescent="0.2">
      <c r="A407" s="158"/>
      <c r="B407" s="157" t="s">
        <v>99</v>
      </c>
      <c r="C407" s="156" t="s">
        <v>4922</v>
      </c>
      <c r="D407" s="147">
        <v>32191.399999999998</v>
      </c>
      <c r="E407" s="148">
        <v>32191.399999999998</v>
      </c>
      <c r="F407" s="148">
        <v>29040.899999999998</v>
      </c>
      <c r="G407" s="148">
        <v>159.19999999999999</v>
      </c>
      <c r="H407" s="148"/>
      <c r="I407" s="150">
        <v>4652.7</v>
      </c>
      <c r="J407" s="148">
        <v>4652.7</v>
      </c>
      <c r="K407" s="149"/>
      <c r="L407" s="149">
        <v>603.40000000000009</v>
      </c>
      <c r="M407" s="148"/>
      <c r="N407" s="147">
        <v>36844.1</v>
      </c>
      <c r="P407" s="146"/>
      <c r="Q407" s="146"/>
    </row>
    <row r="408" spans="1:17" ht="15.75" x14ac:dyDescent="0.2">
      <c r="A408" s="167"/>
      <c r="B408" s="169" t="s">
        <v>99</v>
      </c>
      <c r="C408" s="168" t="s">
        <v>4921</v>
      </c>
      <c r="D408" s="147">
        <v>7623</v>
      </c>
      <c r="E408" s="148">
        <v>7623</v>
      </c>
      <c r="F408" s="148">
        <v>6686.7999999999993</v>
      </c>
      <c r="G408" s="148">
        <v>216.6</v>
      </c>
      <c r="H408" s="148"/>
      <c r="I408" s="150">
        <v>1143.3000000000002</v>
      </c>
      <c r="J408" s="148">
        <v>1143.3000000000002</v>
      </c>
      <c r="K408" s="149"/>
      <c r="L408" s="149">
        <v>77.000000000000028</v>
      </c>
      <c r="M408" s="148"/>
      <c r="N408" s="147">
        <v>8766.2999999999993</v>
      </c>
      <c r="P408" s="146"/>
      <c r="Q408" s="146"/>
    </row>
    <row r="409" spans="1:17" ht="15.75" x14ac:dyDescent="0.2">
      <c r="A409" s="162"/>
      <c r="B409" s="161" t="s">
        <v>99</v>
      </c>
      <c r="C409" s="151" t="s">
        <v>4920</v>
      </c>
      <c r="D409" s="147">
        <v>9058.9000000000015</v>
      </c>
      <c r="E409" s="148">
        <v>9058.9000000000015</v>
      </c>
      <c r="F409" s="148">
        <v>7735.6</v>
      </c>
      <c r="G409" s="148">
        <v>482.6</v>
      </c>
      <c r="H409" s="148"/>
      <c r="I409" s="150">
        <v>2466.3999999999996</v>
      </c>
      <c r="J409" s="148">
        <v>2466.3999999999996</v>
      </c>
      <c r="K409" s="149"/>
      <c r="L409" s="149">
        <v>698.99999999999989</v>
      </c>
      <c r="M409" s="148"/>
      <c r="N409" s="147">
        <v>11525.300000000001</v>
      </c>
      <c r="P409" s="146"/>
      <c r="Q409" s="146"/>
    </row>
    <row r="410" spans="1:17" ht="15.75" x14ac:dyDescent="0.2">
      <c r="A410" s="167"/>
      <c r="B410" s="161" t="s">
        <v>99</v>
      </c>
      <c r="C410" s="151" t="s">
        <v>4919</v>
      </c>
      <c r="D410" s="147">
        <v>9222.7999999999993</v>
      </c>
      <c r="E410" s="148">
        <v>9222.7999999999993</v>
      </c>
      <c r="F410" s="148">
        <v>8021.2999999999993</v>
      </c>
      <c r="G410" s="148">
        <v>332.8</v>
      </c>
      <c r="H410" s="148"/>
      <c r="I410" s="150">
        <v>2015.6</v>
      </c>
      <c r="J410" s="148">
        <v>2015.6</v>
      </c>
      <c r="K410" s="149"/>
      <c r="L410" s="149">
        <v>404.2</v>
      </c>
      <c r="M410" s="148"/>
      <c r="N410" s="147">
        <v>11238.4</v>
      </c>
      <c r="P410" s="146"/>
      <c r="Q410" s="146"/>
    </row>
    <row r="411" spans="1:17" ht="15.75" x14ac:dyDescent="0.2">
      <c r="A411" s="167"/>
      <c r="B411" s="161" t="s">
        <v>99</v>
      </c>
      <c r="C411" s="151" t="s">
        <v>4918</v>
      </c>
      <c r="D411" s="147">
        <v>11906.400000000001</v>
      </c>
      <c r="E411" s="148">
        <v>11906.400000000001</v>
      </c>
      <c r="F411" s="148">
        <v>10351.200000000001</v>
      </c>
      <c r="G411" s="148">
        <v>438</v>
      </c>
      <c r="H411" s="148"/>
      <c r="I411" s="150">
        <v>2781.5</v>
      </c>
      <c r="J411" s="148">
        <v>2781.5</v>
      </c>
      <c r="K411" s="149"/>
      <c r="L411" s="149">
        <v>571.70000000000005</v>
      </c>
      <c r="M411" s="148"/>
      <c r="N411" s="147">
        <v>14687.900000000001</v>
      </c>
      <c r="P411" s="146"/>
      <c r="Q411" s="146"/>
    </row>
    <row r="412" spans="1:17" ht="15.75" x14ac:dyDescent="0.2">
      <c r="A412" s="162"/>
      <c r="B412" s="161" t="s">
        <v>99</v>
      </c>
      <c r="C412" s="151" t="s">
        <v>4917</v>
      </c>
      <c r="D412" s="147">
        <v>11712.6</v>
      </c>
      <c r="E412" s="148">
        <v>11712.6</v>
      </c>
      <c r="F412" s="148">
        <v>10332.6</v>
      </c>
      <c r="G412" s="148">
        <v>264.89999999999998</v>
      </c>
      <c r="H412" s="148"/>
      <c r="I412" s="150">
        <v>2695.6000000000004</v>
      </c>
      <c r="J412" s="148">
        <v>2695.6000000000004</v>
      </c>
      <c r="K412" s="149"/>
      <c r="L412" s="149">
        <v>610.70000000000005</v>
      </c>
      <c r="M412" s="148"/>
      <c r="N412" s="147">
        <v>14408.2</v>
      </c>
      <c r="P412" s="146"/>
      <c r="Q412" s="146"/>
    </row>
    <row r="413" spans="1:17" ht="15.75" x14ac:dyDescent="0.2">
      <c r="A413" s="167"/>
      <c r="B413" s="161" t="s">
        <v>99</v>
      </c>
      <c r="C413" s="151" t="s">
        <v>4916</v>
      </c>
      <c r="D413" s="147">
        <v>12017.6</v>
      </c>
      <c r="E413" s="148">
        <v>12017.6</v>
      </c>
      <c r="F413" s="148">
        <v>10502.1</v>
      </c>
      <c r="G413" s="148">
        <v>381.4</v>
      </c>
      <c r="H413" s="148"/>
      <c r="I413" s="150">
        <v>4210.2</v>
      </c>
      <c r="J413" s="148">
        <v>4210.2</v>
      </c>
      <c r="K413" s="149"/>
      <c r="L413" s="149">
        <v>2235.5</v>
      </c>
      <c r="M413" s="148"/>
      <c r="N413" s="147">
        <v>16227.8</v>
      </c>
      <c r="P413" s="146"/>
      <c r="Q413" s="146"/>
    </row>
    <row r="414" spans="1:17" ht="15.75" x14ac:dyDescent="0.2">
      <c r="A414" s="167"/>
      <c r="B414" s="161" t="s">
        <v>99</v>
      </c>
      <c r="C414" s="151" t="s">
        <v>4915</v>
      </c>
      <c r="D414" s="147">
        <v>11349.9</v>
      </c>
      <c r="E414" s="148">
        <v>11349.9</v>
      </c>
      <c r="F414" s="148">
        <v>9919.6</v>
      </c>
      <c r="G414" s="148">
        <v>357.4</v>
      </c>
      <c r="H414" s="148"/>
      <c r="I414" s="150">
        <v>2353.1</v>
      </c>
      <c r="J414" s="148">
        <v>2353.1</v>
      </c>
      <c r="K414" s="149"/>
      <c r="L414" s="149">
        <v>381.4</v>
      </c>
      <c r="M414" s="148"/>
      <c r="N414" s="147">
        <v>13703</v>
      </c>
      <c r="P414" s="146"/>
      <c r="Q414" s="146"/>
    </row>
    <row r="415" spans="1:17" ht="15.75" x14ac:dyDescent="0.2">
      <c r="A415" s="167"/>
      <c r="B415" s="161" t="s">
        <v>99</v>
      </c>
      <c r="C415" s="151" t="s">
        <v>4914</v>
      </c>
      <c r="D415" s="147">
        <v>26052.100000000002</v>
      </c>
      <c r="E415" s="148">
        <v>26052.100000000002</v>
      </c>
      <c r="F415" s="148">
        <v>22620</v>
      </c>
      <c r="G415" s="148">
        <v>935.9</v>
      </c>
      <c r="H415" s="148"/>
      <c r="I415" s="150">
        <v>7690.6</v>
      </c>
      <c r="J415" s="148">
        <v>7690.6</v>
      </c>
      <c r="K415" s="149"/>
      <c r="L415" s="149">
        <v>2655.7999999999997</v>
      </c>
      <c r="M415" s="148"/>
      <c r="N415" s="147">
        <v>33742.700000000004</v>
      </c>
      <c r="P415" s="146"/>
      <c r="Q415" s="146"/>
    </row>
    <row r="416" spans="1:17" ht="15.75" x14ac:dyDescent="0.2">
      <c r="A416" s="162"/>
      <c r="B416" s="161" t="s">
        <v>99</v>
      </c>
      <c r="C416" s="151" t="s">
        <v>4913</v>
      </c>
      <c r="D416" s="147">
        <v>14977</v>
      </c>
      <c r="E416" s="148">
        <v>14977</v>
      </c>
      <c r="F416" s="148">
        <v>13142.9</v>
      </c>
      <c r="G416" s="148">
        <v>460.3</v>
      </c>
      <c r="H416" s="148"/>
      <c r="I416" s="150">
        <v>2262.8999999999996</v>
      </c>
      <c r="J416" s="148">
        <v>2262.8999999999996</v>
      </c>
      <c r="K416" s="149"/>
      <c r="L416" s="149">
        <v>196.8</v>
      </c>
      <c r="M416" s="148"/>
      <c r="N416" s="147">
        <v>17239.900000000001</v>
      </c>
      <c r="P416" s="146"/>
      <c r="Q416" s="146"/>
    </row>
    <row r="417" spans="1:17" ht="15.75" x14ac:dyDescent="0.2">
      <c r="A417" s="162"/>
      <c r="B417" s="161"/>
      <c r="C417" s="151"/>
      <c r="D417" s="150"/>
      <c r="E417" s="148"/>
      <c r="F417" s="160"/>
      <c r="G417" s="148"/>
      <c r="H417" s="160"/>
      <c r="I417" s="150"/>
      <c r="J417" s="160"/>
      <c r="K417" s="160"/>
      <c r="L417" s="160"/>
      <c r="M417" s="160"/>
      <c r="N417" s="150"/>
      <c r="P417" s="146"/>
      <c r="Q417" s="146"/>
    </row>
    <row r="418" spans="1:17" ht="45.75" customHeight="1" x14ac:dyDescent="0.2">
      <c r="A418" s="166"/>
      <c r="B418" s="165"/>
      <c r="C418" s="164" t="s">
        <v>4912</v>
      </c>
      <c r="D418" s="163">
        <v>329063.7</v>
      </c>
      <c r="E418" s="163">
        <v>329063.7</v>
      </c>
      <c r="F418" s="163">
        <v>295952.90000000002</v>
      </c>
      <c r="G418" s="163">
        <v>2287.5</v>
      </c>
      <c r="H418" s="163">
        <v>0</v>
      </c>
      <c r="I418" s="163">
        <v>61480</v>
      </c>
      <c r="J418" s="163">
        <v>61480</v>
      </c>
      <c r="K418" s="163">
        <v>0</v>
      </c>
      <c r="L418" s="163">
        <v>11905.1</v>
      </c>
      <c r="M418" s="163">
        <v>0</v>
      </c>
      <c r="N418" s="163">
        <v>390543.7</v>
      </c>
      <c r="P418" s="146"/>
      <c r="Q418" s="146"/>
    </row>
    <row r="419" spans="1:17" ht="15.75" x14ac:dyDescent="0.2">
      <c r="A419" s="162"/>
      <c r="B419" s="161"/>
      <c r="C419" s="151"/>
      <c r="D419" s="150"/>
      <c r="E419" s="148"/>
      <c r="F419" s="160"/>
      <c r="G419" s="148"/>
      <c r="H419" s="160"/>
      <c r="I419" s="150"/>
      <c r="J419" s="160"/>
      <c r="K419" s="160"/>
      <c r="L419" s="160"/>
      <c r="M419" s="160"/>
      <c r="N419" s="150"/>
      <c r="P419" s="146"/>
      <c r="Q419" s="146"/>
    </row>
    <row r="420" spans="1:17" ht="31.5" x14ac:dyDescent="0.2">
      <c r="A420" s="162"/>
      <c r="B420" s="169" t="s">
        <v>99</v>
      </c>
      <c r="C420" s="151" t="s">
        <v>4911</v>
      </c>
      <c r="D420" s="147">
        <v>3569.5</v>
      </c>
      <c r="E420" s="148">
        <v>3569.5</v>
      </c>
      <c r="F420" s="148">
        <v>2873.6</v>
      </c>
      <c r="G420" s="148">
        <v>63.7</v>
      </c>
      <c r="H420" s="148"/>
      <c r="I420" s="150">
        <v>286.89999999999998</v>
      </c>
      <c r="J420" s="148">
        <v>286.89999999999998</v>
      </c>
      <c r="K420" s="149"/>
      <c r="L420" s="149">
        <v>112.99999999999999</v>
      </c>
      <c r="M420" s="148"/>
      <c r="N420" s="147">
        <v>3856.4</v>
      </c>
      <c r="P420" s="146"/>
      <c r="Q420" s="146"/>
    </row>
    <row r="421" spans="1:17" ht="15.75" x14ac:dyDescent="0.2">
      <c r="A421" s="158"/>
      <c r="B421" s="157" t="s">
        <v>99</v>
      </c>
      <c r="C421" s="156" t="s">
        <v>4910</v>
      </c>
      <c r="D421" s="147">
        <v>37197.300000000003</v>
      </c>
      <c r="E421" s="148">
        <v>37197.300000000003</v>
      </c>
      <c r="F421" s="148">
        <v>33589.800000000003</v>
      </c>
      <c r="G421" s="148">
        <v>145.69999999999999</v>
      </c>
      <c r="H421" s="148"/>
      <c r="I421" s="150">
        <v>4492.5</v>
      </c>
      <c r="J421" s="148">
        <v>4492.5</v>
      </c>
      <c r="K421" s="149"/>
      <c r="L421" s="149">
        <v>285</v>
      </c>
      <c r="M421" s="148"/>
      <c r="N421" s="147">
        <v>41689.800000000003</v>
      </c>
      <c r="P421" s="146"/>
      <c r="Q421" s="146"/>
    </row>
    <row r="422" spans="1:17" ht="15.75" x14ac:dyDescent="0.2">
      <c r="A422" s="158"/>
      <c r="B422" s="157" t="s">
        <v>99</v>
      </c>
      <c r="C422" s="156" t="s">
        <v>4909</v>
      </c>
      <c r="D422" s="147">
        <v>38365.699999999997</v>
      </c>
      <c r="E422" s="148">
        <v>38365.699999999997</v>
      </c>
      <c r="F422" s="148">
        <v>34469.399999999994</v>
      </c>
      <c r="G422" s="148">
        <v>327.8</v>
      </c>
      <c r="H422" s="148"/>
      <c r="I422" s="150">
        <v>8201.2999999999993</v>
      </c>
      <c r="J422" s="148">
        <v>8201.2999999999993</v>
      </c>
      <c r="K422" s="149"/>
      <c r="L422" s="149">
        <v>1393.2</v>
      </c>
      <c r="M422" s="148"/>
      <c r="N422" s="147">
        <v>46567</v>
      </c>
      <c r="P422" s="146"/>
      <c r="Q422" s="146"/>
    </row>
    <row r="423" spans="1:17" ht="15.75" x14ac:dyDescent="0.2">
      <c r="A423" s="167"/>
      <c r="B423" s="169" t="s">
        <v>99</v>
      </c>
      <c r="C423" s="168" t="s">
        <v>4908</v>
      </c>
      <c r="D423" s="147">
        <v>12107.5</v>
      </c>
      <c r="E423" s="148">
        <v>12107.5</v>
      </c>
      <c r="F423" s="148">
        <v>10929.5</v>
      </c>
      <c r="G423" s="148">
        <v>49.8</v>
      </c>
      <c r="H423" s="148"/>
      <c r="I423" s="150">
        <v>2678.3</v>
      </c>
      <c r="J423" s="148">
        <v>2678.3</v>
      </c>
      <c r="K423" s="149"/>
      <c r="L423" s="149">
        <v>641.40000000000009</v>
      </c>
      <c r="M423" s="148"/>
      <c r="N423" s="147">
        <v>14785.8</v>
      </c>
      <c r="P423" s="146"/>
      <c r="Q423" s="146"/>
    </row>
    <row r="424" spans="1:17" ht="15.75" x14ac:dyDescent="0.2">
      <c r="A424" s="162"/>
      <c r="B424" s="161" t="s">
        <v>99</v>
      </c>
      <c r="C424" s="151" t="s">
        <v>4907</v>
      </c>
      <c r="D424" s="147">
        <v>23241.600000000002</v>
      </c>
      <c r="E424" s="148">
        <v>23241.600000000002</v>
      </c>
      <c r="F424" s="148">
        <v>20907.400000000001</v>
      </c>
      <c r="G424" s="148">
        <v>183.2</v>
      </c>
      <c r="H424" s="148"/>
      <c r="I424" s="150">
        <v>4093.6000000000004</v>
      </c>
      <c r="J424" s="148">
        <v>4093.6000000000004</v>
      </c>
      <c r="K424" s="149"/>
      <c r="L424" s="149">
        <v>755.8</v>
      </c>
      <c r="M424" s="148"/>
      <c r="N424" s="147">
        <v>27335.200000000004</v>
      </c>
      <c r="P424" s="146"/>
      <c r="Q424" s="146"/>
    </row>
    <row r="425" spans="1:17" ht="15.75" x14ac:dyDescent="0.2">
      <c r="A425" s="167"/>
      <c r="B425" s="161" t="s">
        <v>99</v>
      </c>
      <c r="C425" s="151" t="s">
        <v>4906</v>
      </c>
      <c r="D425" s="147">
        <v>39509.1</v>
      </c>
      <c r="E425" s="148">
        <v>39509.1</v>
      </c>
      <c r="F425" s="148">
        <v>35633.599999999999</v>
      </c>
      <c r="G425" s="148">
        <v>208.7</v>
      </c>
      <c r="H425" s="148"/>
      <c r="I425" s="150">
        <v>6504.7999999999993</v>
      </c>
      <c r="J425" s="148">
        <v>6504.7999999999993</v>
      </c>
      <c r="K425" s="149"/>
      <c r="L425" s="149">
        <v>852.2</v>
      </c>
      <c r="M425" s="148"/>
      <c r="N425" s="147">
        <v>46013.899999999994</v>
      </c>
      <c r="P425" s="146"/>
      <c r="Q425" s="146"/>
    </row>
    <row r="426" spans="1:17" ht="15.75" x14ac:dyDescent="0.2">
      <c r="A426" s="167"/>
      <c r="B426" s="161" t="s">
        <v>99</v>
      </c>
      <c r="C426" s="151" t="s">
        <v>4905</v>
      </c>
      <c r="D426" s="147">
        <v>16807.600000000002</v>
      </c>
      <c r="E426" s="148">
        <v>16807.600000000002</v>
      </c>
      <c r="F426" s="148">
        <v>15069.2</v>
      </c>
      <c r="G426" s="148">
        <v>184.7</v>
      </c>
      <c r="H426" s="148"/>
      <c r="I426" s="150">
        <v>4005.2999999999997</v>
      </c>
      <c r="J426" s="148">
        <v>4005.2999999999997</v>
      </c>
      <c r="K426" s="149"/>
      <c r="L426" s="149">
        <v>1284.8</v>
      </c>
      <c r="M426" s="148"/>
      <c r="N426" s="147">
        <v>20812.900000000001</v>
      </c>
      <c r="P426" s="146"/>
      <c r="Q426" s="146"/>
    </row>
    <row r="427" spans="1:17" ht="15.75" x14ac:dyDescent="0.2">
      <c r="A427" s="162"/>
      <c r="B427" s="161" t="s">
        <v>99</v>
      </c>
      <c r="C427" s="151" t="s">
        <v>4904</v>
      </c>
      <c r="D427" s="147">
        <v>16449.099999999999</v>
      </c>
      <c r="E427" s="148">
        <v>16449.099999999999</v>
      </c>
      <c r="F427" s="148">
        <v>14683.099999999999</v>
      </c>
      <c r="G427" s="148">
        <v>255</v>
      </c>
      <c r="H427" s="148"/>
      <c r="I427" s="150">
        <v>3787.8</v>
      </c>
      <c r="J427" s="148">
        <v>3787.8</v>
      </c>
      <c r="K427" s="149"/>
      <c r="L427" s="149">
        <v>927.59999999999991</v>
      </c>
      <c r="M427" s="148"/>
      <c r="N427" s="147">
        <v>20236.899999999998</v>
      </c>
      <c r="P427" s="146"/>
      <c r="Q427" s="146"/>
    </row>
    <row r="428" spans="1:17" ht="15.75" x14ac:dyDescent="0.2">
      <c r="A428" s="167"/>
      <c r="B428" s="161" t="s">
        <v>99</v>
      </c>
      <c r="C428" s="151" t="s">
        <v>4903</v>
      </c>
      <c r="D428" s="147">
        <v>20658</v>
      </c>
      <c r="E428" s="148">
        <v>20658</v>
      </c>
      <c r="F428" s="148">
        <v>18618.5</v>
      </c>
      <c r="G428" s="148">
        <v>125.6</v>
      </c>
      <c r="H428" s="148"/>
      <c r="I428" s="150">
        <v>3916.9</v>
      </c>
      <c r="J428" s="148">
        <v>3916.9</v>
      </c>
      <c r="K428" s="149"/>
      <c r="L428" s="149">
        <v>723.4</v>
      </c>
      <c r="M428" s="148"/>
      <c r="N428" s="147">
        <v>24574.9</v>
      </c>
      <c r="P428" s="146"/>
      <c r="Q428" s="146"/>
    </row>
    <row r="429" spans="1:17" ht="15.75" x14ac:dyDescent="0.2">
      <c r="A429" s="167"/>
      <c r="B429" s="161" t="s">
        <v>99</v>
      </c>
      <c r="C429" s="151" t="s">
        <v>4902</v>
      </c>
      <c r="D429" s="147">
        <v>80915.499999999985</v>
      </c>
      <c r="E429" s="148">
        <v>80915.499999999985</v>
      </c>
      <c r="F429" s="148">
        <v>72861.399999999994</v>
      </c>
      <c r="G429" s="148">
        <v>560.4</v>
      </c>
      <c r="H429" s="148"/>
      <c r="I429" s="150">
        <v>15434.199999999999</v>
      </c>
      <c r="J429" s="148">
        <v>15434.199999999999</v>
      </c>
      <c r="K429" s="149"/>
      <c r="L429" s="149">
        <v>3296.6</v>
      </c>
      <c r="M429" s="148"/>
      <c r="N429" s="147">
        <v>96349.699999999983</v>
      </c>
      <c r="P429" s="146"/>
      <c r="Q429" s="146"/>
    </row>
    <row r="430" spans="1:17" ht="15.75" x14ac:dyDescent="0.2">
      <c r="A430" s="162"/>
      <c r="B430" s="161" t="s">
        <v>99</v>
      </c>
      <c r="C430" s="151" t="s">
        <v>4901</v>
      </c>
      <c r="D430" s="147">
        <v>21316</v>
      </c>
      <c r="E430" s="148">
        <v>21316</v>
      </c>
      <c r="F430" s="148">
        <v>19243.5</v>
      </c>
      <c r="G430" s="148">
        <v>89.3</v>
      </c>
      <c r="H430" s="148"/>
      <c r="I430" s="150">
        <v>3922.6</v>
      </c>
      <c r="J430" s="148">
        <v>3922.6</v>
      </c>
      <c r="K430" s="149"/>
      <c r="L430" s="149">
        <v>618.1</v>
      </c>
      <c r="M430" s="148"/>
      <c r="N430" s="147">
        <v>25238.6</v>
      </c>
      <c r="P430" s="146"/>
      <c r="Q430" s="146"/>
    </row>
    <row r="431" spans="1:17" ht="15.75" x14ac:dyDescent="0.2">
      <c r="A431" s="167"/>
      <c r="B431" s="161" t="s">
        <v>99</v>
      </c>
      <c r="C431" s="151" t="s">
        <v>4900</v>
      </c>
      <c r="D431" s="147">
        <v>18926.8</v>
      </c>
      <c r="E431" s="148">
        <v>18926.8</v>
      </c>
      <c r="F431" s="148">
        <v>17073.900000000001</v>
      </c>
      <c r="G431" s="148">
        <v>93.6</v>
      </c>
      <c r="H431" s="148"/>
      <c r="I431" s="150">
        <v>4155.7999999999993</v>
      </c>
      <c r="J431" s="148">
        <v>4155.7999999999993</v>
      </c>
      <c r="K431" s="149"/>
      <c r="L431" s="149">
        <v>1013.9999999999999</v>
      </c>
      <c r="M431" s="148"/>
      <c r="N431" s="147">
        <v>23082.6</v>
      </c>
      <c r="P431" s="146"/>
      <c r="Q431" s="146"/>
    </row>
    <row r="432" spans="1:17" ht="15.75" x14ac:dyDescent="0.2">
      <c r="A432" s="162"/>
      <c r="B432" s="161"/>
      <c r="C432" s="151"/>
      <c r="D432" s="150"/>
      <c r="E432" s="148"/>
      <c r="F432" s="160"/>
      <c r="G432" s="148"/>
      <c r="H432" s="160"/>
      <c r="I432" s="150"/>
      <c r="J432" s="160"/>
      <c r="K432" s="160"/>
      <c r="L432" s="160"/>
      <c r="M432" s="160"/>
      <c r="N432" s="150"/>
      <c r="P432" s="146"/>
      <c r="Q432" s="146"/>
    </row>
    <row r="433" spans="1:17" ht="39" x14ac:dyDescent="0.2">
      <c r="A433" s="166"/>
      <c r="B433" s="165"/>
      <c r="C433" s="164" t="s">
        <v>4899</v>
      </c>
      <c r="D433" s="163">
        <v>300063.40000000002</v>
      </c>
      <c r="E433" s="163">
        <v>300063.40000000002</v>
      </c>
      <c r="F433" s="163">
        <v>269622</v>
      </c>
      <c r="G433" s="163">
        <v>2177.4</v>
      </c>
      <c r="H433" s="163">
        <v>0</v>
      </c>
      <c r="I433" s="163">
        <v>45523.9</v>
      </c>
      <c r="J433" s="163">
        <v>45523.9</v>
      </c>
      <c r="K433" s="163">
        <v>0</v>
      </c>
      <c r="L433" s="163">
        <v>4831.3000000000011</v>
      </c>
      <c r="M433" s="163">
        <v>0</v>
      </c>
      <c r="N433" s="163">
        <v>345587.30000000005</v>
      </c>
      <c r="P433" s="146"/>
      <c r="Q433" s="146"/>
    </row>
    <row r="434" spans="1:17" ht="15.75" x14ac:dyDescent="0.2">
      <c r="A434" s="162"/>
      <c r="B434" s="161"/>
      <c r="C434" s="151"/>
      <c r="D434" s="150"/>
      <c r="E434" s="148"/>
      <c r="F434" s="160"/>
      <c r="G434" s="148"/>
      <c r="H434" s="160"/>
      <c r="I434" s="150"/>
      <c r="J434" s="160"/>
      <c r="K434" s="160"/>
      <c r="L434" s="160"/>
      <c r="M434" s="160"/>
      <c r="N434" s="150"/>
      <c r="P434" s="146"/>
      <c r="Q434" s="146"/>
    </row>
    <row r="435" spans="1:17" ht="31.5" x14ac:dyDescent="0.2">
      <c r="A435" s="162"/>
      <c r="B435" s="169" t="s">
        <v>99</v>
      </c>
      <c r="C435" s="151" t="s">
        <v>4898</v>
      </c>
      <c r="D435" s="147">
        <v>4177.2</v>
      </c>
      <c r="E435" s="148">
        <v>4177.2</v>
      </c>
      <c r="F435" s="148">
        <v>3391.6</v>
      </c>
      <c r="G435" s="148">
        <v>39.4</v>
      </c>
      <c r="H435" s="148"/>
      <c r="I435" s="150">
        <v>140.60000000000002</v>
      </c>
      <c r="J435" s="148">
        <v>140.60000000000002</v>
      </c>
      <c r="K435" s="149"/>
      <c r="L435" s="149">
        <v>12.200000000000003</v>
      </c>
      <c r="M435" s="148"/>
      <c r="N435" s="147">
        <v>4317.8</v>
      </c>
      <c r="P435" s="146"/>
      <c r="Q435" s="146"/>
    </row>
    <row r="436" spans="1:17" ht="15.75" x14ac:dyDescent="0.2">
      <c r="A436" s="158"/>
      <c r="B436" s="157" t="s">
        <v>99</v>
      </c>
      <c r="C436" s="156" t="s">
        <v>4897</v>
      </c>
      <c r="D436" s="147">
        <v>29430.799999999996</v>
      </c>
      <c r="E436" s="148">
        <v>29430.799999999996</v>
      </c>
      <c r="F436" s="148">
        <v>26581.699999999997</v>
      </c>
      <c r="G436" s="148">
        <v>108</v>
      </c>
      <c r="H436" s="148"/>
      <c r="I436" s="150">
        <v>3999.4</v>
      </c>
      <c r="J436" s="148">
        <v>3999.4</v>
      </c>
      <c r="K436" s="149"/>
      <c r="L436" s="149">
        <v>300.3</v>
      </c>
      <c r="M436" s="148"/>
      <c r="N436" s="147">
        <v>33430.199999999997</v>
      </c>
      <c r="P436" s="146"/>
      <c r="Q436" s="146"/>
    </row>
    <row r="437" spans="1:17" ht="15.75" x14ac:dyDescent="0.2">
      <c r="A437" s="158"/>
      <c r="B437" s="157" t="s">
        <v>99</v>
      </c>
      <c r="C437" s="156" t="s">
        <v>4896</v>
      </c>
      <c r="D437" s="147">
        <v>35412.200000000004</v>
      </c>
      <c r="E437" s="148">
        <v>35412.200000000004</v>
      </c>
      <c r="F437" s="148">
        <v>31878.3</v>
      </c>
      <c r="G437" s="148">
        <v>243.3</v>
      </c>
      <c r="H437" s="148"/>
      <c r="I437" s="150">
        <v>8539.2000000000007</v>
      </c>
      <c r="J437" s="148">
        <v>8539.2000000000007</v>
      </c>
      <c r="K437" s="149"/>
      <c r="L437" s="149">
        <v>903.10000000000014</v>
      </c>
      <c r="M437" s="148"/>
      <c r="N437" s="147">
        <v>43951.400000000009</v>
      </c>
      <c r="P437" s="146"/>
      <c r="Q437" s="146"/>
    </row>
    <row r="438" spans="1:17" ht="15.75" x14ac:dyDescent="0.2">
      <c r="A438" s="167"/>
      <c r="B438" s="169" t="s">
        <v>99</v>
      </c>
      <c r="C438" s="168" t="s">
        <v>4895</v>
      </c>
      <c r="D438" s="147">
        <v>30352.400000000001</v>
      </c>
      <c r="E438" s="148">
        <v>30352.400000000001</v>
      </c>
      <c r="F438" s="148">
        <v>27390</v>
      </c>
      <c r="G438" s="148">
        <v>136.19999999999999</v>
      </c>
      <c r="H438" s="148"/>
      <c r="I438" s="150">
        <v>4178.8</v>
      </c>
      <c r="J438" s="148">
        <v>4178.8</v>
      </c>
      <c r="K438" s="149"/>
      <c r="L438" s="149">
        <v>536.20000000000005</v>
      </c>
      <c r="M438" s="148"/>
      <c r="N438" s="147">
        <v>34531.200000000004</v>
      </c>
      <c r="P438" s="146"/>
      <c r="Q438" s="146"/>
    </row>
    <row r="439" spans="1:17" ht="15.75" x14ac:dyDescent="0.2">
      <c r="A439" s="162"/>
      <c r="B439" s="161" t="s">
        <v>99</v>
      </c>
      <c r="C439" s="151" t="s">
        <v>4894</v>
      </c>
      <c r="D439" s="147">
        <v>26746.000000000004</v>
      </c>
      <c r="E439" s="148">
        <v>26746.000000000004</v>
      </c>
      <c r="F439" s="148">
        <v>24066.7</v>
      </c>
      <c r="G439" s="148">
        <v>187.4</v>
      </c>
      <c r="H439" s="148"/>
      <c r="I439" s="150">
        <v>4114.2000000000007</v>
      </c>
      <c r="J439" s="148">
        <v>4114.2000000000007</v>
      </c>
      <c r="K439" s="149"/>
      <c r="L439" s="149">
        <v>714.9</v>
      </c>
      <c r="M439" s="148"/>
      <c r="N439" s="147">
        <v>30860.200000000004</v>
      </c>
      <c r="P439" s="146"/>
      <c r="Q439" s="146"/>
    </row>
    <row r="440" spans="1:17" ht="15.75" x14ac:dyDescent="0.2">
      <c r="A440" s="167"/>
      <c r="B440" s="161" t="s">
        <v>99</v>
      </c>
      <c r="C440" s="151" t="s">
        <v>4893</v>
      </c>
      <c r="D440" s="147">
        <v>12140.1</v>
      </c>
      <c r="E440" s="148">
        <v>12140.1</v>
      </c>
      <c r="F440" s="148">
        <v>10940.2</v>
      </c>
      <c r="G440" s="148">
        <v>74.400000000000006</v>
      </c>
      <c r="H440" s="148"/>
      <c r="I440" s="150">
        <v>1893.5</v>
      </c>
      <c r="J440" s="148">
        <v>1893.5</v>
      </c>
      <c r="K440" s="149"/>
      <c r="L440" s="149">
        <v>307.29999999999995</v>
      </c>
      <c r="M440" s="148"/>
      <c r="N440" s="147">
        <v>14033.6</v>
      </c>
      <c r="P440" s="146"/>
      <c r="Q440" s="146"/>
    </row>
    <row r="441" spans="1:17" ht="15.75" x14ac:dyDescent="0.2">
      <c r="A441" s="167"/>
      <c r="B441" s="161" t="s">
        <v>99</v>
      </c>
      <c r="C441" s="151" t="s">
        <v>4892</v>
      </c>
      <c r="D441" s="147">
        <v>15248.2</v>
      </c>
      <c r="E441" s="148">
        <v>15248.2</v>
      </c>
      <c r="F441" s="148">
        <v>13776</v>
      </c>
      <c r="G441" s="148">
        <v>50.2</v>
      </c>
      <c r="H441" s="148"/>
      <c r="I441" s="150">
        <v>2150.5</v>
      </c>
      <c r="J441" s="148">
        <v>2150.5</v>
      </c>
      <c r="K441" s="149"/>
      <c r="L441" s="149">
        <v>204.5</v>
      </c>
      <c r="M441" s="148"/>
      <c r="N441" s="147">
        <v>17398.7</v>
      </c>
      <c r="P441" s="146"/>
      <c r="Q441" s="146"/>
    </row>
    <row r="442" spans="1:17" ht="15.75" x14ac:dyDescent="0.2">
      <c r="A442" s="162"/>
      <c r="B442" s="161" t="s">
        <v>99</v>
      </c>
      <c r="C442" s="151" t="s">
        <v>4891</v>
      </c>
      <c r="D442" s="147">
        <v>15958.400000000001</v>
      </c>
      <c r="E442" s="148">
        <v>15958.400000000001</v>
      </c>
      <c r="F442" s="148">
        <v>14341.400000000001</v>
      </c>
      <c r="G442" s="148">
        <v>116.8</v>
      </c>
      <c r="H442" s="148"/>
      <c r="I442" s="150">
        <v>2311.1</v>
      </c>
      <c r="J442" s="148">
        <v>2311.1</v>
      </c>
      <c r="K442" s="149"/>
      <c r="L442" s="149">
        <v>429.90000000000003</v>
      </c>
      <c r="M442" s="148"/>
      <c r="N442" s="147">
        <v>18269.5</v>
      </c>
      <c r="P442" s="146"/>
      <c r="Q442" s="146"/>
    </row>
    <row r="443" spans="1:17" ht="15.75" x14ac:dyDescent="0.2">
      <c r="A443" s="167"/>
      <c r="B443" s="161" t="s">
        <v>99</v>
      </c>
      <c r="C443" s="151" t="s">
        <v>4890</v>
      </c>
      <c r="D443" s="147">
        <v>27076.000000000004</v>
      </c>
      <c r="E443" s="148">
        <v>27076.000000000004</v>
      </c>
      <c r="F443" s="148">
        <v>24390.600000000002</v>
      </c>
      <c r="G443" s="148">
        <v>157.9</v>
      </c>
      <c r="H443" s="148"/>
      <c r="I443" s="150">
        <v>4162.3999999999996</v>
      </c>
      <c r="J443" s="148">
        <v>4162.3999999999996</v>
      </c>
      <c r="K443" s="149"/>
      <c r="L443" s="149">
        <v>702.7</v>
      </c>
      <c r="M443" s="148"/>
      <c r="N443" s="147">
        <v>31238.400000000001</v>
      </c>
      <c r="P443" s="146"/>
      <c r="Q443" s="146"/>
    </row>
    <row r="444" spans="1:17" ht="15.75" x14ac:dyDescent="0.2">
      <c r="A444" s="167"/>
      <c r="B444" s="161" t="s">
        <v>99</v>
      </c>
      <c r="C444" s="151" t="s">
        <v>4889</v>
      </c>
      <c r="D444" s="147">
        <v>13552.300000000003</v>
      </c>
      <c r="E444" s="148">
        <v>13552.300000000003</v>
      </c>
      <c r="F444" s="148">
        <v>12235.900000000001</v>
      </c>
      <c r="G444" s="148">
        <v>48.2</v>
      </c>
      <c r="H444" s="148"/>
      <c r="I444" s="150">
        <v>1863.3000000000002</v>
      </c>
      <c r="J444" s="148">
        <v>1863.3000000000002</v>
      </c>
      <c r="K444" s="149"/>
      <c r="L444" s="149">
        <v>192.60000000000002</v>
      </c>
      <c r="M444" s="148"/>
      <c r="N444" s="147">
        <v>15415.600000000002</v>
      </c>
      <c r="P444" s="146"/>
      <c r="Q444" s="146"/>
    </row>
    <row r="445" spans="1:17" ht="15.75" x14ac:dyDescent="0.2">
      <c r="A445" s="162"/>
      <c r="B445" s="161" t="s">
        <v>99</v>
      </c>
      <c r="C445" s="151" t="s">
        <v>4888</v>
      </c>
      <c r="D445" s="147">
        <v>19178.3</v>
      </c>
      <c r="E445" s="148">
        <v>19178.3</v>
      </c>
      <c r="F445" s="148">
        <v>17259.7</v>
      </c>
      <c r="G445" s="148">
        <v>128.80000000000001</v>
      </c>
      <c r="H445" s="148"/>
      <c r="I445" s="150">
        <v>2630</v>
      </c>
      <c r="J445" s="148">
        <v>2630</v>
      </c>
      <c r="K445" s="149"/>
      <c r="L445" s="149">
        <v>311.8</v>
      </c>
      <c r="M445" s="148"/>
      <c r="N445" s="147">
        <v>21808.3</v>
      </c>
      <c r="P445" s="146"/>
      <c r="Q445" s="146"/>
    </row>
    <row r="446" spans="1:17" ht="15.75" x14ac:dyDescent="0.2">
      <c r="A446" s="167"/>
      <c r="B446" s="161" t="s">
        <v>99</v>
      </c>
      <c r="C446" s="151" t="s">
        <v>4887</v>
      </c>
      <c r="D446" s="147">
        <v>70791.5</v>
      </c>
      <c r="E446" s="148">
        <v>70791.5</v>
      </c>
      <c r="F446" s="148">
        <v>63369.9</v>
      </c>
      <c r="G446" s="148">
        <v>886.8</v>
      </c>
      <c r="H446" s="148"/>
      <c r="I446" s="150">
        <v>9540.9000000000015</v>
      </c>
      <c r="J446" s="148">
        <v>9540.9000000000015</v>
      </c>
      <c r="K446" s="149"/>
      <c r="L446" s="149">
        <v>215.79999999999995</v>
      </c>
      <c r="M446" s="148"/>
      <c r="N446" s="147">
        <v>80332.399999999994</v>
      </c>
      <c r="P446" s="146"/>
      <c r="Q446" s="146"/>
    </row>
    <row r="447" spans="1:17" ht="15.75" x14ac:dyDescent="0.2">
      <c r="A447" s="162"/>
      <c r="B447" s="161"/>
      <c r="C447" s="151"/>
      <c r="D447" s="150"/>
      <c r="E447" s="148"/>
      <c r="F447" s="160"/>
      <c r="G447" s="148"/>
      <c r="H447" s="160"/>
      <c r="I447" s="150"/>
      <c r="J447" s="160"/>
      <c r="K447" s="160"/>
      <c r="L447" s="160"/>
      <c r="M447" s="160"/>
      <c r="N447" s="150"/>
      <c r="P447" s="146"/>
      <c r="Q447" s="146"/>
    </row>
    <row r="448" spans="1:17" ht="39" x14ac:dyDescent="0.2">
      <c r="A448" s="166"/>
      <c r="B448" s="165"/>
      <c r="C448" s="164" t="s">
        <v>4886</v>
      </c>
      <c r="D448" s="163">
        <v>208715.5</v>
      </c>
      <c r="E448" s="163">
        <v>208715.5</v>
      </c>
      <c r="F448" s="163">
        <v>187048.9</v>
      </c>
      <c r="G448" s="163">
        <v>1977.4</v>
      </c>
      <c r="H448" s="163">
        <v>0</v>
      </c>
      <c r="I448" s="163">
        <v>37180.499999999993</v>
      </c>
      <c r="J448" s="163">
        <v>37180.499999999993</v>
      </c>
      <c r="K448" s="163">
        <v>0</v>
      </c>
      <c r="L448" s="163">
        <v>6989.6</v>
      </c>
      <c r="M448" s="163">
        <v>0</v>
      </c>
      <c r="N448" s="163">
        <v>245896</v>
      </c>
      <c r="P448" s="146"/>
      <c r="Q448" s="146"/>
    </row>
    <row r="449" spans="1:17" ht="15.75" x14ac:dyDescent="0.2">
      <c r="A449" s="162"/>
      <c r="B449" s="161"/>
      <c r="C449" s="151"/>
      <c r="D449" s="150"/>
      <c r="E449" s="148"/>
      <c r="F449" s="160"/>
      <c r="G449" s="148"/>
      <c r="H449" s="160"/>
      <c r="I449" s="150"/>
      <c r="J449" s="160"/>
      <c r="K449" s="160"/>
      <c r="L449" s="160"/>
      <c r="M449" s="160"/>
      <c r="N449" s="150"/>
      <c r="P449" s="146"/>
      <c r="Q449" s="146"/>
    </row>
    <row r="450" spans="1:17" ht="31.5" x14ac:dyDescent="0.2">
      <c r="A450" s="162"/>
      <c r="B450" s="169" t="s">
        <v>99</v>
      </c>
      <c r="C450" s="151" t="s">
        <v>4885</v>
      </c>
      <c r="D450" s="147">
        <v>3526.4</v>
      </c>
      <c r="E450" s="148">
        <v>3526.4</v>
      </c>
      <c r="F450" s="148">
        <v>2890.5</v>
      </c>
      <c r="G450" s="148">
        <v>0</v>
      </c>
      <c r="H450" s="148"/>
      <c r="I450" s="150">
        <v>199.5</v>
      </c>
      <c r="J450" s="148">
        <v>199.5</v>
      </c>
      <c r="K450" s="149"/>
      <c r="L450" s="149">
        <v>0</v>
      </c>
      <c r="M450" s="148"/>
      <c r="N450" s="147">
        <v>3725.9</v>
      </c>
      <c r="P450" s="146"/>
      <c r="Q450" s="146"/>
    </row>
    <row r="451" spans="1:17" ht="15.75" x14ac:dyDescent="0.2">
      <c r="A451" s="158"/>
      <c r="B451" s="157" t="s">
        <v>99</v>
      </c>
      <c r="C451" s="156" t="s">
        <v>4884</v>
      </c>
      <c r="D451" s="147">
        <v>30981</v>
      </c>
      <c r="E451" s="148">
        <v>30981</v>
      </c>
      <c r="F451" s="148">
        <v>27867.5</v>
      </c>
      <c r="G451" s="148">
        <v>240.6</v>
      </c>
      <c r="H451" s="148"/>
      <c r="I451" s="150">
        <v>5113.5</v>
      </c>
      <c r="J451" s="148">
        <v>5113.5</v>
      </c>
      <c r="K451" s="149"/>
      <c r="L451" s="149">
        <v>1535.9</v>
      </c>
      <c r="M451" s="148"/>
      <c r="N451" s="147">
        <v>36094.5</v>
      </c>
      <c r="P451" s="146"/>
      <c r="Q451" s="146"/>
    </row>
    <row r="452" spans="1:17" ht="15.75" x14ac:dyDescent="0.2">
      <c r="A452" s="158"/>
      <c r="B452" s="157" t="s">
        <v>99</v>
      </c>
      <c r="C452" s="156" t="s">
        <v>4883</v>
      </c>
      <c r="D452" s="147">
        <v>19426.599999999999</v>
      </c>
      <c r="E452" s="148">
        <v>19426.599999999999</v>
      </c>
      <c r="F452" s="148">
        <v>17328.5</v>
      </c>
      <c r="G452" s="148">
        <v>300.60000000000002</v>
      </c>
      <c r="H452" s="148"/>
      <c r="I452" s="150">
        <v>3594</v>
      </c>
      <c r="J452" s="148">
        <v>3594</v>
      </c>
      <c r="K452" s="149"/>
      <c r="L452" s="149">
        <v>889.9</v>
      </c>
      <c r="M452" s="148"/>
      <c r="N452" s="147">
        <v>23020.6</v>
      </c>
      <c r="P452" s="146"/>
      <c r="Q452" s="146"/>
    </row>
    <row r="453" spans="1:17" ht="15.75" x14ac:dyDescent="0.2">
      <c r="A453" s="162"/>
      <c r="B453" s="161" t="s">
        <v>99</v>
      </c>
      <c r="C453" s="151" t="s">
        <v>4882</v>
      </c>
      <c r="D453" s="147">
        <v>15705.2</v>
      </c>
      <c r="E453" s="148">
        <v>15705.2</v>
      </c>
      <c r="F453" s="148">
        <v>14083.1</v>
      </c>
      <c r="G453" s="148">
        <v>163.1</v>
      </c>
      <c r="H453" s="148"/>
      <c r="I453" s="150">
        <v>2775.1</v>
      </c>
      <c r="J453" s="148">
        <v>2775.1</v>
      </c>
      <c r="K453" s="149"/>
      <c r="L453" s="149">
        <v>518.9</v>
      </c>
      <c r="M453" s="148"/>
      <c r="N453" s="147">
        <v>18480.3</v>
      </c>
      <c r="P453" s="146"/>
      <c r="Q453" s="146"/>
    </row>
    <row r="454" spans="1:17" ht="15.75" x14ac:dyDescent="0.2">
      <c r="A454" s="167"/>
      <c r="B454" s="161" t="s">
        <v>99</v>
      </c>
      <c r="C454" s="151" t="s">
        <v>4881</v>
      </c>
      <c r="D454" s="147">
        <v>18208.100000000002</v>
      </c>
      <c r="E454" s="148">
        <v>18208.100000000002</v>
      </c>
      <c r="F454" s="148">
        <v>16345.400000000001</v>
      </c>
      <c r="G454" s="148">
        <v>169.9</v>
      </c>
      <c r="H454" s="148"/>
      <c r="I454" s="150">
        <v>3298.2</v>
      </c>
      <c r="J454" s="148">
        <v>3298.2</v>
      </c>
      <c r="K454" s="149"/>
      <c r="L454" s="149">
        <v>504.9</v>
      </c>
      <c r="M454" s="148"/>
      <c r="N454" s="147">
        <v>21506.300000000003</v>
      </c>
      <c r="P454" s="146"/>
      <c r="Q454" s="146"/>
    </row>
    <row r="455" spans="1:17" ht="15.75" x14ac:dyDescent="0.2">
      <c r="A455" s="162"/>
      <c r="B455" s="161" t="s">
        <v>99</v>
      </c>
      <c r="C455" s="151" t="s">
        <v>4880</v>
      </c>
      <c r="D455" s="147">
        <v>25535</v>
      </c>
      <c r="E455" s="148">
        <v>25535</v>
      </c>
      <c r="F455" s="148">
        <v>22962.1</v>
      </c>
      <c r="G455" s="148">
        <v>197.7</v>
      </c>
      <c r="H455" s="148"/>
      <c r="I455" s="150">
        <v>4221.8999999999996</v>
      </c>
      <c r="J455" s="148">
        <v>4221.8999999999996</v>
      </c>
      <c r="K455" s="149"/>
      <c r="L455" s="149">
        <v>407.8</v>
      </c>
      <c r="M455" s="148"/>
      <c r="N455" s="147">
        <v>29756.9</v>
      </c>
      <c r="P455" s="146"/>
      <c r="Q455" s="146"/>
    </row>
    <row r="456" spans="1:17" ht="15.75" x14ac:dyDescent="0.2">
      <c r="A456" s="167"/>
      <c r="B456" s="169" t="s">
        <v>99</v>
      </c>
      <c r="C456" s="168" t="s">
        <v>4879</v>
      </c>
      <c r="D456" s="147">
        <v>54753.599999999999</v>
      </c>
      <c r="E456" s="148">
        <v>54753.599999999999</v>
      </c>
      <c r="F456" s="148">
        <v>49089.4</v>
      </c>
      <c r="G456" s="148">
        <v>597.6</v>
      </c>
      <c r="H456" s="148"/>
      <c r="I456" s="150">
        <v>10402</v>
      </c>
      <c r="J456" s="148">
        <v>10402</v>
      </c>
      <c r="K456" s="149"/>
      <c r="L456" s="149">
        <v>1858.7000000000003</v>
      </c>
      <c r="M456" s="148"/>
      <c r="N456" s="147">
        <v>65155.6</v>
      </c>
      <c r="P456" s="146"/>
      <c r="Q456" s="146"/>
    </row>
    <row r="457" spans="1:17" ht="15.75" x14ac:dyDescent="0.2">
      <c r="A457" s="167"/>
      <c r="B457" s="161" t="s">
        <v>99</v>
      </c>
      <c r="C457" s="151" t="s">
        <v>4878</v>
      </c>
      <c r="D457" s="147">
        <v>18321.300000000003</v>
      </c>
      <c r="E457" s="148">
        <v>18321.300000000003</v>
      </c>
      <c r="F457" s="148">
        <v>16462.300000000003</v>
      </c>
      <c r="G457" s="148">
        <v>135.5</v>
      </c>
      <c r="H457" s="148"/>
      <c r="I457" s="150">
        <v>3660.1</v>
      </c>
      <c r="J457" s="148">
        <v>3660.1</v>
      </c>
      <c r="K457" s="149"/>
      <c r="L457" s="149">
        <v>693.4</v>
      </c>
      <c r="M457" s="148"/>
      <c r="N457" s="147">
        <v>21981.4</v>
      </c>
      <c r="P457" s="146"/>
      <c r="Q457" s="146"/>
    </row>
    <row r="458" spans="1:17" ht="15.75" x14ac:dyDescent="0.2">
      <c r="A458" s="162"/>
      <c r="B458" s="161" t="s">
        <v>99</v>
      </c>
      <c r="C458" s="151" t="s">
        <v>4877</v>
      </c>
      <c r="D458" s="147">
        <v>22258.3</v>
      </c>
      <c r="E458" s="148">
        <v>22258.3</v>
      </c>
      <c r="F458" s="148">
        <v>20020.099999999999</v>
      </c>
      <c r="G458" s="148">
        <v>172.4</v>
      </c>
      <c r="H458" s="148"/>
      <c r="I458" s="150">
        <v>3916.2000000000003</v>
      </c>
      <c r="J458" s="148">
        <v>3916.2000000000003</v>
      </c>
      <c r="K458" s="149"/>
      <c r="L458" s="149">
        <v>580.1</v>
      </c>
      <c r="M458" s="148"/>
      <c r="N458" s="147">
        <v>26174.5</v>
      </c>
      <c r="P458" s="146"/>
      <c r="Q458" s="146"/>
    </row>
    <row r="459" spans="1:17" ht="15.75" x14ac:dyDescent="0.2">
      <c r="A459" s="162"/>
      <c r="B459" s="161"/>
      <c r="C459" s="151"/>
      <c r="D459" s="150"/>
      <c r="E459" s="148"/>
      <c r="F459" s="160"/>
      <c r="G459" s="148"/>
      <c r="H459" s="160"/>
      <c r="I459" s="150"/>
      <c r="J459" s="160"/>
      <c r="K459" s="160"/>
      <c r="L459" s="160"/>
      <c r="M459" s="160"/>
      <c r="N459" s="150"/>
      <c r="P459" s="146"/>
      <c r="Q459" s="146"/>
    </row>
    <row r="460" spans="1:17" ht="39" x14ac:dyDescent="0.2">
      <c r="A460" s="166"/>
      <c r="B460" s="165"/>
      <c r="C460" s="164" t="s">
        <v>4876</v>
      </c>
      <c r="D460" s="163">
        <v>279921.59999999998</v>
      </c>
      <c r="E460" s="163">
        <v>279921.59999999998</v>
      </c>
      <c r="F460" s="163">
        <v>250336.5</v>
      </c>
      <c r="G460" s="163">
        <v>3245.8</v>
      </c>
      <c r="H460" s="163">
        <v>0</v>
      </c>
      <c r="I460" s="163">
        <v>58121.799999999996</v>
      </c>
      <c r="J460" s="163">
        <v>58121.799999999996</v>
      </c>
      <c r="K460" s="163">
        <v>0</v>
      </c>
      <c r="L460" s="163">
        <v>19506.900000000001</v>
      </c>
      <c r="M460" s="163">
        <v>0</v>
      </c>
      <c r="N460" s="163">
        <v>338043.39999999997</v>
      </c>
      <c r="P460" s="146"/>
      <c r="Q460" s="146"/>
    </row>
    <row r="461" spans="1:17" ht="15.75" x14ac:dyDescent="0.2">
      <c r="A461" s="162"/>
      <c r="B461" s="161"/>
      <c r="C461" s="151"/>
      <c r="D461" s="150"/>
      <c r="E461" s="148"/>
      <c r="F461" s="160"/>
      <c r="G461" s="148"/>
      <c r="H461" s="160"/>
      <c r="I461" s="150"/>
      <c r="J461" s="160"/>
      <c r="K461" s="160"/>
      <c r="L461" s="160"/>
      <c r="M461" s="160"/>
      <c r="N461" s="150"/>
      <c r="P461" s="146"/>
      <c r="Q461" s="146"/>
    </row>
    <row r="462" spans="1:17" ht="31.5" x14ac:dyDescent="0.2">
      <c r="A462" s="162"/>
      <c r="B462" s="169" t="s">
        <v>99</v>
      </c>
      <c r="C462" s="151" t="s">
        <v>4875</v>
      </c>
      <c r="D462" s="147">
        <v>4425.8999999999996</v>
      </c>
      <c r="E462" s="148">
        <v>4425.8999999999996</v>
      </c>
      <c r="F462" s="148">
        <v>3200</v>
      </c>
      <c r="G462" s="148">
        <v>521.9</v>
      </c>
      <c r="H462" s="148"/>
      <c r="I462" s="150">
        <v>2025.1999999999998</v>
      </c>
      <c r="J462" s="148">
        <v>2025.1999999999998</v>
      </c>
      <c r="K462" s="149"/>
      <c r="L462" s="149">
        <v>1889.6</v>
      </c>
      <c r="M462" s="148"/>
      <c r="N462" s="147">
        <v>6451.0999999999995</v>
      </c>
      <c r="P462" s="146"/>
      <c r="Q462" s="146"/>
    </row>
    <row r="463" spans="1:17" ht="15.75" x14ac:dyDescent="0.2">
      <c r="A463" s="158"/>
      <c r="B463" s="157" t="s">
        <v>99</v>
      </c>
      <c r="C463" s="156" t="s">
        <v>4874</v>
      </c>
      <c r="D463" s="147">
        <v>27150.5</v>
      </c>
      <c r="E463" s="148">
        <v>27150.5</v>
      </c>
      <c r="F463" s="148">
        <v>24334</v>
      </c>
      <c r="G463" s="148">
        <v>275</v>
      </c>
      <c r="H463" s="148"/>
      <c r="I463" s="150">
        <v>3692.5</v>
      </c>
      <c r="J463" s="148">
        <v>3692.5</v>
      </c>
      <c r="K463" s="149"/>
      <c r="L463" s="149">
        <v>618.70000000000005</v>
      </c>
      <c r="M463" s="148"/>
      <c r="N463" s="147">
        <v>30843</v>
      </c>
      <c r="P463" s="146"/>
      <c r="Q463" s="146"/>
    </row>
    <row r="464" spans="1:17" ht="15.75" x14ac:dyDescent="0.2">
      <c r="A464" s="158"/>
      <c r="B464" s="157" t="s">
        <v>99</v>
      </c>
      <c r="C464" s="156" t="s">
        <v>4873</v>
      </c>
      <c r="D464" s="147">
        <v>31826.799999999999</v>
      </c>
      <c r="E464" s="148">
        <v>31826.799999999999</v>
      </c>
      <c r="F464" s="148">
        <v>28600.799999999999</v>
      </c>
      <c r="G464" s="148">
        <v>273.89999999999998</v>
      </c>
      <c r="H464" s="148"/>
      <c r="I464" s="150">
        <v>5282.2000000000007</v>
      </c>
      <c r="J464" s="148">
        <v>5282.2000000000007</v>
      </c>
      <c r="K464" s="149"/>
      <c r="L464" s="149">
        <v>853.30000000000007</v>
      </c>
      <c r="M464" s="148"/>
      <c r="N464" s="147">
        <v>37109</v>
      </c>
      <c r="P464" s="146"/>
      <c r="Q464" s="146"/>
    </row>
    <row r="465" spans="1:17" ht="15.75" x14ac:dyDescent="0.2">
      <c r="A465" s="167"/>
      <c r="B465" s="169" t="s">
        <v>99</v>
      </c>
      <c r="C465" s="168" t="s">
        <v>4872</v>
      </c>
      <c r="D465" s="147">
        <v>15376.4</v>
      </c>
      <c r="E465" s="148">
        <v>15376.4</v>
      </c>
      <c r="F465" s="148">
        <v>13775</v>
      </c>
      <c r="G465" s="148">
        <v>174.4</v>
      </c>
      <c r="H465" s="148"/>
      <c r="I465" s="150">
        <v>3283.9</v>
      </c>
      <c r="J465" s="148">
        <v>3283.9</v>
      </c>
      <c r="K465" s="149"/>
      <c r="L465" s="149">
        <v>1332.1</v>
      </c>
      <c r="M465" s="148"/>
      <c r="N465" s="147">
        <v>18660.3</v>
      </c>
      <c r="P465" s="146"/>
      <c r="Q465" s="146"/>
    </row>
    <row r="466" spans="1:17" ht="15.75" x14ac:dyDescent="0.2">
      <c r="A466" s="162"/>
      <c r="B466" s="161" t="s">
        <v>99</v>
      </c>
      <c r="C466" s="151" t="s">
        <v>4871</v>
      </c>
      <c r="D466" s="147">
        <v>12993.199999999999</v>
      </c>
      <c r="E466" s="148">
        <v>12993.199999999999</v>
      </c>
      <c r="F466" s="148">
        <v>11672.9</v>
      </c>
      <c r="G466" s="148">
        <v>112</v>
      </c>
      <c r="H466" s="148"/>
      <c r="I466" s="150">
        <v>2216.9</v>
      </c>
      <c r="J466" s="148">
        <v>2216.9</v>
      </c>
      <c r="K466" s="149"/>
      <c r="L466" s="149">
        <v>676.1</v>
      </c>
      <c r="M466" s="148"/>
      <c r="N466" s="147">
        <v>15210.099999999999</v>
      </c>
      <c r="P466" s="146"/>
      <c r="Q466" s="146"/>
    </row>
    <row r="467" spans="1:17" ht="15.75" x14ac:dyDescent="0.2">
      <c r="A467" s="167"/>
      <c r="B467" s="161" t="s">
        <v>99</v>
      </c>
      <c r="C467" s="151" t="s">
        <v>4870</v>
      </c>
      <c r="D467" s="147">
        <v>21345.4</v>
      </c>
      <c r="E467" s="148">
        <v>21345.4</v>
      </c>
      <c r="F467" s="148">
        <v>19189.400000000001</v>
      </c>
      <c r="G467" s="148">
        <v>171.6</v>
      </c>
      <c r="H467" s="148"/>
      <c r="I467" s="150">
        <v>3885.4000000000005</v>
      </c>
      <c r="J467" s="148">
        <v>3885.4000000000005</v>
      </c>
      <c r="K467" s="149"/>
      <c r="L467" s="149">
        <v>1213.7</v>
      </c>
      <c r="M467" s="148"/>
      <c r="N467" s="147">
        <v>25230.800000000003</v>
      </c>
      <c r="P467" s="146"/>
      <c r="Q467" s="146"/>
    </row>
    <row r="468" spans="1:17" ht="15.75" x14ac:dyDescent="0.2">
      <c r="A468" s="167"/>
      <c r="B468" s="161" t="s">
        <v>99</v>
      </c>
      <c r="C468" s="151" t="s">
        <v>4869</v>
      </c>
      <c r="D468" s="147">
        <v>15085.6</v>
      </c>
      <c r="E468" s="148">
        <v>15085.6</v>
      </c>
      <c r="F468" s="148">
        <v>13547.7</v>
      </c>
      <c r="G468" s="148">
        <v>136.1</v>
      </c>
      <c r="H468" s="148"/>
      <c r="I468" s="150">
        <v>3026.7</v>
      </c>
      <c r="J468" s="148">
        <v>3026.7</v>
      </c>
      <c r="K468" s="149"/>
      <c r="L468" s="149">
        <v>1113.1000000000001</v>
      </c>
      <c r="M468" s="148"/>
      <c r="N468" s="147">
        <v>18112.3</v>
      </c>
      <c r="P468" s="146"/>
      <c r="Q468" s="146"/>
    </row>
    <row r="469" spans="1:17" ht="15.75" x14ac:dyDescent="0.2">
      <c r="A469" s="162"/>
      <c r="B469" s="161" t="s">
        <v>99</v>
      </c>
      <c r="C469" s="151" t="s">
        <v>4868</v>
      </c>
      <c r="D469" s="147">
        <v>19844.699999999997</v>
      </c>
      <c r="E469" s="148">
        <v>19844.699999999997</v>
      </c>
      <c r="F469" s="148">
        <v>17744.599999999999</v>
      </c>
      <c r="G469" s="148">
        <v>261.60000000000002</v>
      </c>
      <c r="H469" s="148"/>
      <c r="I469" s="150">
        <v>4476.5</v>
      </c>
      <c r="J469" s="148">
        <v>4476.5</v>
      </c>
      <c r="K469" s="149"/>
      <c r="L469" s="149">
        <v>1755.5</v>
      </c>
      <c r="M469" s="148"/>
      <c r="N469" s="147">
        <v>24321.199999999997</v>
      </c>
      <c r="P469" s="146"/>
      <c r="Q469" s="146"/>
    </row>
    <row r="470" spans="1:17" ht="15.75" x14ac:dyDescent="0.2">
      <c r="A470" s="167"/>
      <c r="B470" s="161" t="s">
        <v>99</v>
      </c>
      <c r="C470" s="151" t="s">
        <v>4867</v>
      </c>
      <c r="D470" s="147">
        <v>21469.4</v>
      </c>
      <c r="E470" s="148">
        <v>21469.4</v>
      </c>
      <c r="F470" s="148">
        <v>19289</v>
      </c>
      <c r="G470" s="148">
        <v>184.9</v>
      </c>
      <c r="H470" s="148"/>
      <c r="I470" s="150">
        <v>4612.8</v>
      </c>
      <c r="J470" s="148">
        <v>4612.8</v>
      </c>
      <c r="K470" s="149"/>
      <c r="L470" s="149">
        <v>1650</v>
      </c>
      <c r="M470" s="148"/>
      <c r="N470" s="147">
        <v>26082.2</v>
      </c>
      <c r="P470" s="146"/>
      <c r="Q470" s="146"/>
    </row>
    <row r="471" spans="1:17" ht="15.75" x14ac:dyDescent="0.2">
      <c r="A471" s="167"/>
      <c r="B471" s="161" t="s">
        <v>99</v>
      </c>
      <c r="C471" s="151" t="s">
        <v>4866</v>
      </c>
      <c r="D471" s="147">
        <v>13466.5</v>
      </c>
      <c r="E471" s="148">
        <v>13466.5</v>
      </c>
      <c r="F471" s="148">
        <v>12026.5</v>
      </c>
      <c r="G471" s="148">
        <v>192.6</v>
      </c>
      <c r="H471" s="148"/>
      <c r="I471" s="150">
        <v>2694.2</v>
      </c>
      <c r="J471" s="148">
        <v>2694.2</v>
      </c>
      <c r="K471" s="149"/>
      <c r="L471" s="149">
        <v>1012.6999999999999</v>
      </c>
      <c r="M471" s="148"/>
      <c r="N471" s="147">
        <v>16160.7</v>
      </c>
      <c r="P471" s="146"/>
      <c r="Q471" s="146"/>
    </row>
    <row r="472" spans="1:17" ht="15.75" x14ac:dyDescent="0.2">
      <c r="A472" s="162"/>
      <c r="B472" s="161" t="s">
        <v>99</v>
      </c>
      <c r="C472" s="151" t="s">
        <v>4865</v>
      </c>
      <c r="D472" s="147">
        <v>48225.2</v>
      </c>
      <c r="E472" s="148">
        <v>48225.2</v>
      </c>
      <c r="F472" s="148">
        <v>43312.9</v>
      </c>
      <c r="G472" s="148">
        <v>411.2</v>
      </c>
      <c r="H472" s="148"/>
      <c r="I472" s="150">
        <v>10319.700000000001</v>
      </c>
      <c r="J472" s="148">
        <v>10319.700000000001</v>
      </c>
      <c r="K472" s="149"/>
      <c r="L472" s="149">
        <v>2430</v>
      </c>
      <c r="M472" s="148"/>
      <c r="N472" s="147">
        <v>58544.899999999994</v>
      </c>
      <c r="P472" s="146"/>
      <c r="Q472" s="146"/>
    </row>
    <row r="473" spans="1:17" ht="15.75" x14ac:dyDescent="0.2">
      <c r="A473" s="167"/>
      <c r="B473" s="161" t="s">
        <v>99</v>
      </c>
      <c r="C473" s="151" t="s">
        <v>4864</v>
      </c>
      <c r="D473" s="147">
        <v>21177.800000000003</v>
      </c>
      <c r="E473" s="148">
        <v>21177.800000000003</v>
      </c>
      <c r="F473" s="148">
        <v>18972.5</v>
      </c>
      <c r="G473" s="148">
        <v>230.9</v>
      </c>
      <c r="H473" s="148"/>
      <c r="I473" s="150">
        <v>5092.2</v>
      </c>
      <c r="J473" s="148">
        <v>5092.2</v>
      </c>
      <c r="K473" s="149"/>
      <c r="L473" s="149">
        <v>1985</v>
      </c>
      <c r="M473" s="148"/>
      <c r="N473" s="147">
        <v>26270.000000000004</v>
      </c>
      <c r="P473" s="146"/>
      <c r="Q473" s="146"/>
    </row>
    <row r="474" spans="1:17" ht="15.75" x14ac:dyDescent="0.2">
      <c r="A474" s="167"/>
      <c r="B474" s="161" t="s">
        <v>99</v>
      </c>
      <c r="C474" s="151" t="s">
        <v>4863</v>
      </c>
      <c r="D474" s="147">
        <v>9953.2000000000007</v>
      </c>
      <c r="E474" s="148">
        <v>9953.2000000000007</v>
      </c>
      <c r="F474" s="148">
        <v>8875.7000000000007</v>
      </c>
      <c r="G474" s="148">
        <v>150.80000000000001</v>
      </c>
      <c r="H474" s="148"/>
      <c r="I474" s="150">
        <v>3587.2</v>
      </c>
      <c r="J474" s="148">
        <v>3587.2</v>
      </c>
      <c r="K474" s="149"/>
      <c r="L474" s="149">
        <v>1658.3</v>
      </c>
      <c r="M474" s="148"/>
      <c r="N474" s="147">
        <v>13540.400000000001</v>
      </c>
      <c r="P474" s="146"/>
      <c r="Q474" s="146"/>
    </row>
    <row r="475" spans="1:17" ht="15.75" x14ac:dyDescent="0.2">
      <c r="A475" s="162"/>
      <c r="B475" s="161" t="s">
        <v>99</v>
      </c>
      <c r="C475" s="151" t="s">
        <v>4862</v>
      </c>
      <c r="D475" s="147">
        <v>17581</v>
      </c>
      <c r="E475" s="148">
        <v>17581</v>
      </c>
      <c r="F475" s="148">
        <v>15795.5</v>
      </c>
      <c r="G475" s="148">
        <v>148.9</v>
      </c>
      <c r="H475" s="148"/>
      <c r="I475" s="150">
        <v>3926.4000000000005</v>
      </c>
      <c r="J475" s="148">
        <v>3926.4000000000005</v>
      </c>
      <c r="K475" s="149"/>
      <c r="L475" s="149">
        <v>1318.8</v>
      </c>
      <c r="M475" s="148"/>
      <c r="N475" s="147">
        <v>21507.4</v>
      </c>
      <c r="P475" s="146"/>
      <c r="Q475" s="146"/>
    </row>
    <row r="476" spans="1:17" ht="15.75" x14ac:dyDescent="0.2">
      <c r="A476" s="162"/>
      <c r="B476" s="161"/>
      <c r="C476" s="151"/>
      <c r="D476" s="150"/>
      <c r="E476" s="148"/>
      <c r="F476" s="160"/>
      <c r="G476" s="148"/>
      <c r="H476" s="160"/>
      <c r="I476" s="150"/>
      <c r="J476" s="160"/>
      <c r="K476" s="160"/>
      <c r="L476" s="160"/>
      <c r="M476" s="160"/>
      <c r="N476" s="150"/>
      <c r="P476" s="146"/>
      <c r="Q476" s="146"/>
    </row>
    <row r="477" spans="1:17" ht="39" x14ac:dyDescent="0.2">
      <c r="A477" s="166"/>
      <c r="B477" s="165"/>
      <c r="C477" s="164" t="s">
        <v>4861</v>
      </c>
      <c r="D477" s="163">
        <v>922997.50000000012</v>
      </c>
      <c r="E477" s="163">
        <v>922997.50000000012</v>
      </c>
      <c r="F477" s="163">
        <v>833031.6</v>
      </c>
      <c r="G477" s="163">
        <v>4334</v>
      </c>
      <c r="H477" s="163">
        <v>0</v>
      </c>
      <c r="I477" s="163">
        <v>193923.3</v>
      </c>
      <c r="J477" s="163">
        <v>193923.3</v>
      </c>
      <c r="K477" s="163">
        <v>0</v>
      </c>
      <c r="L477" s="163">
        <v>27527.5</v>
      </c>
      <c r="M477" s="163">
        <v>0</v>
      </c>
      <c r="N477" s="163">
        <v>1116920.8</v>
      </c>
      <c r="P477" s="146"/>
      <c r="Q477" s="146"/>
    </row>
    <row r="478" spans="1:17" ht="15.75" x14ac:dyDescent="0.2">
      <c r="A478" s="162"/>
      <c r="B478" s="161"/>
      <c r="C478" s="151"/>
      <c r="D478" s="150"/>
      <c r="E478" s="148"/>
      <c r="F478" s="160"/>
      <c r="G478" s="148"/>
      <c r="H478" s="160"/>
      <c r="I478" s="150"/>
      <c r="J478" s="160"/>
      <c r="K478" s="160"/>
      <c r="L478" s="160"/>
      <c r="M478" s="160"/>
      <c r="N478" s="150"/>
      <c r="P478" s="146"/>
      <c r="Q478" s="146"/>
    </row>
    <row r="479" spans="1:17" ht="31.5" x14ac:dyDescent="0.2">
      <c r="A479" s="153"/>
      <c r="B479" s="155" t="s">
        <v>99</v>
      </c>
      <c r="C479" s="159" t="s">
        <v>4860</v>
      </c>
      <c r="D479" s="147">
        <v>4848.3999999999996</v>
      </c>
      <c r="E479" s="148">
        <v>4848.3999999999996</v>
      </c>
      <c r="F479" s="148">
        <v>3829.9</v>
      </c>
      <c r="G479" s="148">
        <v>175.9</v>
      </c>
      <c r="H479" s="149"/>
      <c r="I479" s="150">
        <v>10486.2</v>
      </c>
      <c r="J479" s="148">
        <v>10486.2</v>
      </c>
      <c r="K479" s="149"/>
      <c r="L479" s="149">
        <v>6837.6</v>
      </c>
      <c r="M479" s="148"/>
      <c r="N479" s="147">
        <v>15334.6</v>
      </c>
      <c r="P479" s="146"/>
      <c r="Q479" s="146"/>
    </row>
    <row r="480" spans="1:17" ht="15.75" x14ac:dyDescent="0.2">
      <c r="A480" s="158"/>
      <c r="B480" s="157" t="s">
        <v>99</v>
      </c>
      <c r="C480" s="156" t="s">
        <v>4859</v>
      </c>
      <c r="D480" s="147">
        <v>174374.09999999998</v>
      </c>
      <c r="E480" s="148">
        <v>174374.09999999998</v>
      </c>
      <c r="F480" s="148">
        <v>157320.5</v>
      </c>
      <c r="G480" s="148">
        <v>948.8</v>
      </c>
      <c r="H480" s="148"/>
      <c r="I480" s="150">
        <v>34844.5</v>
      </c>
      <c r="J480" s="148">
        <v>34844.5</v>
      </c>
      <c r="K480" s="149"/>
      <c r="L480" s="149">
        <v>3853.7</v>
      </c>
      <c r="M480" s="148"/>
      <c r="N480" s="147">
        <v>209218.59999999998</v>
      </c>
      <c r="P480" s="146"/>
      <c r="Q480" s="146"/>
    </row>
    <row r="481" spans="1:17" ht="15.75" x14ac:dyDescent="0.2">
      <c r="A481" s="158"/>
      <c r="B481" s="157" t="s">
        <v>99</v>
      </c>
      <c r="C481" s="156" t="s">
        <v>4858</v>
      </c>
      <c r="D481" s="147">
        <v>113559.59999999999</v>
      </c>
      <c r="E481" s="148">
        <v>113559.59999999999</v>
      </c>
      <c r="F481" s="148">
        <v>102885</v>
      </c>
      <c r="G481" s="148">
        <v>180.9</v>
      </c>
      <c r="H481" s="148"/>
      <c r="I481" s="150">
        <v>19810.2</v>
      </c>
      <c r="J481" s="148">
        <v>19810.2</v>
      </c>
      <c r="K481" s="149"/>
      <c r="L481" s="149">
        <v>1778.6999999999998</v>
      </c>
      <c r="M481" s="148"/>
      <c r="N481" s="147">
        <v>133369.79999999999</v>
      </c>
      <c r="P481" s="146"/>
      <c r="Q481" s="146"/>
    </row>
    <row r="482" spans="1:17" ht="15.75" x14ac:dyDescent="0.2">
      <c r="A482" s="154"/>
      <c r="B482" s="155" t="s">
        <v>99</v>
      </c>
      <c r="C482" s="151" t="s">
        <v>4857</v>
      </c>
      <c r="D482" s="147">
        <v>129809.4</v>
      </c>
      <c r="E482" s="148">
        <v>129809.4</v>
      </c>
      <c r="F482" s="148">
        <v>117345</v>
      </c>
      <c r="G482" s="148">
        <v>465.5</v>
      </c>
      <c r="H482" s="148"/>
      <c r="I482" s="150">
        <v>23976.600000000002</v>
      </c>
      <c r="J482" s="148">
        <v>23976.600000000002</v>
      </c>
      <c r="K482" s="149"/>
      <c r="L482" s="149">
        <v>2289.6999999999998</v>
      </c>
      <c r="M482" s="148"/>
      <c r="N482" s="147">
        <v>153786</v>
      </c>
      <c r="P482" s="146"/>
      <c r="Q482" s="146"/>
    </row>
    <row r="483" spans="1:17" ht="15.75" x14ac:dyDescent="0.2">
      <c r="A483" s="153"/>
      <c r="B483" s="152" t="s">
        <v>99</v>
      </c>
      <c r="C483" s="151" t="s">
        <v>4856</v>
      </c>
      <c r="D483" s="147">
        <v>61816.4</v>
      </c>
      <c r="E483" s="148">
        <v>61816.4</v>
      </c>
      <c r="F483" s="148">
        <v>55855.6</v>
      </c>
      <c r="G483" s="148">
        <v>253.5</v>
      </c>
      <c r="H483" s="148"/>
      <c r="I483" s="150">
        <v>12631.2</v>
      </c>
      <c r="J483" s="148">
        <v>12631.2</v>
      </c>
      <c r="K483" s="149"/>
      <c r="L483" s="149">
        <v>1342</v>
      </c>
      <c r="M483" s="148"/>
      <c r="N483" s="147">
        <v>74447.600000000006</v>
      </c>
      <c r="P483" s="146"/>
      <c r="Q483" s="146"/>
    </row>
    <row r="484" spans="1:17" ht="15.75" x14ac:dyDescent="0.2">
      <c r="A484" s="154"/>
      <c r="B484" s="152" t="s">
        <v>99</v>
      </c>
      <c r="C484" s="151" t="s">
        <v>4855</v>
      </c>
      <c r="D484" s="147">
        <v>127503.30000000002</v>
      </c>
      <c r="E484" s="148">
        <v>127503.30000000002</v>
      </c>
      <c r="F484" s="148">
        <v>114973.1</v>
      </c>
      <c r="G484" s="148">
        <v>774.1</v>
      </c>
      <c r="H484" s="148"/>
      <c r="I484" s="150">
        <v>26571.200000000001</v>
      </c>
      <c r="J484" s="148">
        <v>26571.200000000001</v>
      </c>
      <c r="K484" s="149"/>
      <c r="L484" s="149">
        <v>3408.5000000000005</v>
      </c>
      <c r="M484" s="148"/>
      <c r="N484" s="147">
        <v>154074.50000000003</v>
      </c>
      <c r="P484" s="146"/>
      <c r="Q484" s="146"/>
    </row>
    <row r="485" spans="1:17" ht="15.75" x14ac:dyDescent="0.2">
      <c r="A485" s="153"/>
      <c r="B485" s="152" t="s">
        <v>99</v>
      </c>
      <c r="C485" s="151" t="s">
        <v>4854</v>
      </c>
      <c r="D485" s="147">
        <v>133703.40000000002</v>
      </c>
      <c r="E485" s="148">
        <v>133703.40000000002</v>
      </c>
      <c r="F485" s="148">
        <v>120900.3</v>
      </c>
      <c r="G485" s="148">
        <v>471.2</v>
      </c>
      <c r="H485" s="148"/>
      <c r="I485" s="150">
        <v>25819.3</v>
      </c>
      <c r="J485" s="148">
        <v>25819.3</v>
      </c>
      <c r="K485" s="149"/>
      <c r="L485" s="149">
        <v>2989.8</v>
      </c>
      <c r="M485" s="148"/>
      <c r="N485" s="147">
        <v>159522.70000000001</v>
      </c>
      <c r="P485" s="146"/>
      <c r="Q485" s="146"/>
    </row>
    <row r="486" spans="1:17" ht="15.75" x14ac:dyDescent="0.2">
      <c r="A486" s="154"/>
      <c r="B486" s="152" t="s">
        <v>99</v>
      </c>
      <c r="C486" s="151" t="s">
        <v>4853</v>
      </c>
      <c r="D486" s="147">
        <v>90691.3</v>
      </c>
      <c r="E486" s="148">
        <v>90691.3</v>
      </c>
      <c r="F486" s="148">
        <v>81767.600000000006</v>
      </c>
      <c r="G486" s="148">
        <v>566</v>
      </c>
      <c r="H486" s="148"/>
      <c r="I486" s="150">
        <v>20668.3</v>
      </c>
      <c r="J486" s="148">
        <v>20668.3</v>
      </c>
      <c r="K486" s="149"/>
      <c r="L486" s="149">
        <v>3358.7</v>
      </c>
      <c r="M486" s="148"/>
      <c r="N486" s="147">
        <v>111359.6</v>
      </c>
      <c r="P486" s="146"/>
      <c r="Q486" s="146"/>
    </row>
    <row r="487" spans="1:17" ht="15.75" x14ac:dyDescent="0.2">
      <c r="A487" s="153"/>
      <c r="B487" s="152" t="s">
        <v>99</v>
      </c>
      <c r="C487" s="151" t="s">
        <v>4852</v>
      </c>
      <c r="D487" s="150">
        <v>86691.6</v>
      </c>
      <c r="E487" s="148">
        <v>86691.6</v>
      </c>
      <c r="F487" s="148">
        <v>78154.600000000006</v>
      </c>
      <c r="G487" s="148">
        <v>498.1</v>
      </c>
      <c r="H487" s="148"/>
      <c r="I487" s="150">
        <v>19115.800000000003</v>
      </c>
      <c r="J487" s="148">
        <v>19115.800000000003</v>
      </c>
      <c r="K487" s="149"/>
      <c r="L487" s="149">
        <v>1668.8000000000002</v>
      </c>
      <c r="M487" s="148"/>
      <c r="N487" s="147">
        <v>105807.40000000001</v>
      </c>
      <c r="P487" s="146"/>
      <c r="Q487" s="146"/>
    </row>
    <row r="488" spans="1:17" ht="15.75" x14ac:dyDescent="0.25">
      <c r="A488" s="145"/>
      <c r="B488" s="145"/>
      <c r="C488" s="145"/>
      <c r="D488" s="145"/>
      <c r="E488" s="145"/>
      <c r="F488" s="145"/>
      <c r="G488" s="145"/>
      <c r="H488" s="145"/>
      <c r="I488" s="145"/>
      <c r="J488" s="145"/>
      <c r="K488" s="145"/>
      <c r="L488" s="145"/>
      <c r="M488" s="145"/>
      <c r="N488" s="145"/>
    </row>
    <row r="489" spans="1:17" ht="15.75" x14ac:dyDescent="0.25">
      <c r="A489" s="145"/>
      <c r="B489" s="145"/>
      <c r="C489" s="145"/>
      <c r="D489" s="145"/>
      <c r="E489" s="145"/>
      <c r="F489" s="145"/>
      <c r="G489" s="145"/>
      <c r="H489" s="145"/>
      <c r="I489" s="145"/>
      <c r="J489" s="145"/>
      <c r="K489" s="145"/>
      <c r="L489" s="145"/>
      <c r="M489" s="145"/>
      <c r="N489" s="145"/>
    </row>
    <row r="490" spans="1:17" ht="15.75" x14ac:dyDescent="0.25">
      <c r="A490" s="145"/>
      <c r="B490" s="145"/>
      <c r="C490" s="145"/>
      <c r="D490" s="145"/>
      <c r="E490" s="145"/>
      <c r="F490" s="145"/>
      <c r="G490" s="145"/>
      <c r="H490" s="145"/>
      <c r="I490" s="145"/>
      <c r="J490" s="145"/>
      <c r="K490" s="145"/>
      <c r="L490" s="145"/>
      <c r="M490" s="145"/>
      <c r="N490" s="145"/>
    </row>
    <row r="491" spans="1:17" ht="15.75" x14ac:dyDescent="0.25">
      <c r="A491" s="145"/>
      <c r="B491" s="145"/>
      <c r="C491" s="145"/>
      <c r="D491" s="145"/>
      <c r="E491" s="145"/>
      <c r="F491" s="145"/>
      <c r="G491" s="145"/>
      <c r="H491" s="145"/>
      <c r="I491" s="145"/>
      <c r="J491" s="145"/>
      <c r="K491" s="145"/>
      <c r="L491" s="145"/>
      <c r="M491" s="145"/>
      <c r="N491" s="145"/>
    </row>
    <row r="492" spans="1:17" ht="15.75" x14ac:dyDescent="0.25">
      <c r="A492" s="145"/>
      <c r="B492" s="145"/>
      <c r="C492" s="145"/>
      <c r="D492" s="145"/>
      <c r="E492" s="145"/>
      <c r="F492" s="145"/>
      <c r="G492" s="145"/>
      <c r="H492" s="145"/>
      <c r="I492" s="145"/>
      <c r="J492" s="145"/>
      <c r="K492" s="145"/>
      <c r="L492" s="145"/>
      <c r="M492" s="145"/>
      <c r="N492" s="145"/>
    </row>
    <row r="493" spans="1:17" ht="15.75" x14ac:dyDescent="0.25">
      <c r="A493" s="145"/>
      <c r="B493" s="145"/>
      <c r="C493" s="145"/>
      <c r="D493" s="145"/>
      <c r="E493" s="145"/>
      <c r="F493" s="145"/>
      <c r="G493" s="145"/>
      <c r="H493" s="145"/>
      <c r="I493" s="145"/>
      <c r="J493" s="145"/>
      <c r="K493" s="145"/>
      <c r="L493" s="145"/>
      <c r="M493" s="145"/>
      <c r="N493" s="145"/>
    </row>
    <row r="494" spans="1:17" ht="15.75" x14ac:dyDescent="0.25">
      <c r="A494" s="145"/>
      <c r="B494" s="145"/>
      <c r="C494" s="145"/>
      <c r="D494" s="145"/>
      <c r="E494" s="145"/>
      <c r="F494" s="145"/>
      <c r="G494" s="145"/>
      <c r="H494" s="145"/>
      <c r="I494" s="145"/>
      <c r="J494" s="145"/>
      <c r="K494" s="145"/>
      <c r="L494" s="145"/>
      <c r="M494" s="145"/>
      <c r="N494" s="145"/>
    </row>
    <row r="495" spans="1:17" ht="15.75" x14ac:dyDescent="0.25">
      <c r="A495" s="145"/>
      <c r="B495" s="145"/>
      <c r="C495" s="145"/>
      <c r="D495" s="145"/>
      <c r="E495" s="145"/>
      <c r="F495" s="145"/>
      <c r="G495" s="145"/>
      <c r="H495" s="145"/>
      <c r="I495" s="145"/>
      <c r="J495" s="145"/>
      <c r="K495" s="145"/>
      <c r="L495" s="145"/>
      <c r="M495" s="145"/>
      <c r="N495" s="145"/>
    </row>
    <row r="496" spans="1:17" ht="15.75" x14ac:dyDescent="0.25">
      <c r="A496" s="145"/>
      <c r="B496" s="145"/>
      <c r="C496" s="145"/>
      <c r="D496" s="145"/>
      <c r="E496" s="145"/>
      <c r="F496" s="145"/>
      <c r="G496" s="145"/>
      <c r="H496" s="145"/>
      <c r="I496" s="145"/>
      <c r="J496" s="145"/>
      <c r="K496" s="145"/>
      <c r="L496" s="145"/>
      <c r="M496" s="145"/>
      <c r="N496" s="145"/>
    </row>
    <row r="497" spans="1:14" ht="15.75" x14ac:dyDescent="0.25">
      <c r="A497" s="145"/>
      <c r="B497" s="145"/>
      <c r="C497" s="145"/>
      <c r="D497" s="145"/>
      <c r="E497" s="145"/>
      <c r="F497" s="145"/>
      <c r="G497" s="145"/>
      <c r="H497" s="145"/>
      <c r="I497" s="145"/>
      <c r="J497" s="145"/>
      <c r="K497" s="145"/>
      <c r="L497" s="145"/>
      <c r="M497" s="145"/>
      <c r="N497" s="145"/>
    </row>
  </sheetData>
  <mergeCells count="16">
    <mergeCell ref="L1:N2"/>
    <mergeCell ref="A4:N4"/>
    <mergeCell ref="A6:A8"/>
    <mergeCell ref="B6:B8"/>
    <mergeCell ref="C6:C8"/>
    <mergeCell ref="D6:H6"/>
    <mergeCell ref="I6:M6"/>
    <mergeCell ref="N6:N8"/>
    <mergeCell ref="D7:D8"/>
    <mergeCell ref="E7:E8"/>
    <mergeCell ref="F7:G7"/>
    <mergeCell ref="H7:H8"/>
    <mergeCell ref="I7:I8"/>
    <mergeCell ref="J7:J8"/>
    <mergeCell ref="K7:L7"/>
    <mergeCell ref="M7:M8"/>
  </mergeCells>
  <printOptions horizontalCentered="1"/>
  <pageMargins left="0.23622047244094491" right="0.23622047244094491" top="0.74803149606299213" bottom="0.59055118110236227" header="0.31496062992125984" footer="0.31496062992125984"/>
  <pageSetup paperSize="9" scale="55"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92"/>
  <sheetViews>
    <sheetView zoomScale="70" zoomScaleNormal="70" workbookViewId="0"/>
  </sheetViews>
  <sheetFormatPr defaultColWidth="12.83203125" defaultRowHeight="15.75" x14ac:dyDescent="0.25"/>
  <cols>
    <col min="1" max="1" width="73.33203125" style="245" customWidth="1"/>
    <col min="2" max="2" width="21.33203125" style="303" customWidth="1"/>
    <col min="3" max="3" width="18.83203125" style="245" customWidth="1"/>
    <col min="4" max="4" width="19.83203125" style="303" customWidth="1"/>
    <col min="5" max="5" width="87.5" style="245" customWidth="1"/>
    <col min="6" max="6" width="21.6640625" style="245" customWidth="1"/>
    <col min="7" max="7" width="1.1640625" style="245" customWidth="1"/>
    <col min="8" max="8" width="18.83203125" style="245" customWidth="1"/>
    <col min="9" max="9" width="19.83203125" style="245" customWidth="1"/>
    <col min="10" max="10" width="107.6640625" style="245" customWidth="1"/>
    <col min="11" max="11" width="30" style="245" customWidth="1"/>
    <col min="12" max="12" width="14.83203125" style="245" customWidth="1"/>
    <col min="13" max="13" width="14.1640625" style="245" customWidth="1"/>
    <col min="14" max="16384" width="12.83203125" style="245"/>
  </cols>
  <sheetData>
    <row r="1" spans="1:6" s="310" customFormat="1" ht="18.75" x14ac:dyDescent="0.3">
      <c r="A1" s="310" t="s">
        <v>5420</v>
      </c>
      <c r="B1" s="311"/>
      <c r="D1" s="311"/>
    </row>
    <row r="2" spans="1:6" s="242" customFormat="1" ht="135" customHeight="1" x14ac:dyDescent="0.2">
      <c r="A2" s="240"/>
      <c r="B2" s="241"/>
      <c r="C2" s="240"/>
      <c r="D2" s="241"/>
      <c r="E2" s="418" t="s">
        <v>5419</v>
      </c>
      <c r="F2" s="419"/>
    </row>
    <row r="3" spans="1:6" ht="19.149999999999999" customHeight="1" x14ac:dyDescent="0.25">
      <c r="A3" s="243"/>
      <c r="B3" s="244"/>
      <c r="C3" s="243"/>
      <c r="D3" s="244"/>
      <c r="E3" s="420"/>
      <c r="F3" s="420"/>
    </row>
    <row r="4" spans="1:6" ht="52.5" customHeight="1" x14ac:dyDescent="0.25">
      <c r="A4" s="421" t="s">
        <v>1780</v>
      </c>
      <c r="B4" s="421"/>
      <c r="C4" s="421"/>
      <c r="D4" s="421"/>
      <c r="E4" s="421"/>
      <c r="F4" s="421"/>
    </row>
    <row r="5" spans="1:6" ht="98.25" customHeight="1" x14ac:dyDescent="0.25">
      <c r="A5" s="246" t="s">
        <v>1781</v>
      </c>
      <c r="B5" s="246" t="s">
        <v>1782</v>
      </c>
      <c r="C5" s="246" t="s">
        <v>5401</v>
      </c>
      <c r="D5" s="246" t="s">
        <v>5402</v>
      </c>
      <c r="E5" s="246" t="s">
        <v>1783</v>
      </c>
      <c r="F5" s="247" t="s">
        <v>1784</v>
      </c>
    </row>
    <row r="6" spans="1:6" s="248" customFormat="1" x14ac:dyDescent="0.2">
      <c r="A6" s="422" t="s">
        <v>1785</v>
      </c>
      <c r="B6" s="423"/>
      <c r="C6" s="423"/>
      <c r="D6" s="423"/>
      <c r="E6" s="423"/>
      <c r="F6" s="423"/>
    </row>
    <row r="7" spans="1:6" s="243" customFormat="1" x14ac:dyDescent="0.25">
      <c r="A7" s="424" t="s">
        <v>1786</v>
      </c>
      <c r="B7" s="425" t="s">
        <v>1787</v>
      </c>
      <c r="C7" s="426">
        <v>318425</v>
      </c>
      <c r="D7" s="249">
        <v>2401640</v>
      </c>
      <c r="E7" s="250" t="s">
        <v>1725</v>
      </c>
      <c r="F7" s="251">
        <v>3181879.6</v>
      </c>
    </row>
    <row r="8" spans="1:6" s="243" customFormat="1" ht="31.5" x14ac:dyDescent="0.25">
      <c r="A8" s="424"/>
      <c r="B8" s="425"/>
      <c r="C8" s="426"/>
      <c r="D8" s="249">
        <v>2401630</v>
      </c>
      <c r="E8" s="250" t="s">
        <v>1788</v>
      </c>
      <c r="F8" s="251">
        <v>26532</v>
      </c>
    </row>
    <row r="9" spans="1:6" s="243" customFormat="1" x14ac:dyDescent="0.25">
      <c r="A9" s="415" t="s">
        <v>5328</v>
      </c>
      <c r="B9" s="416" t="s">
        <v>1787</v>
      </c>
      <c r="C9" s="417">
        <v>214729.837</v>
      </c>
      <c r="D9" s="252">
        <v>2301610</v>
      </c>
      <c r="E9" s="253" t="s">
        <v>5329</v>
      </c>
      <c r="F9" s="251">
        <v>49367.4</v>
      </c>
    </row>
    <row r="10" spans="1:6" s="243" customFormat="1" ht="63" x14ac:dyDescent="0.25">
      <c r="A10" s="415"/>
      <c r="B10" s="416"/>
      <c r="C10" s="417"/>
      <c r="D10" s="252">
        <v>2311600</v>
      </c>
      <c r="E10" s="253" t="s">
        <v>5293</v>
      </c>
      <c r="F10" s="251">
        <v>463346.5</v>
      </c>
    </row>
    <row r="11" spans="1:6" s="243" customFormat="1" ht="31.5" x14ac:dyDescent="0.25">
      <c r="A11" s="254" t="s">
        <v>5330</v>
      </c>
      <c r="B11" s="255" t="s">
        <v>1787</v>
      </c>
      <c r="C11" s="256">
        <v>135000</v>
      </c>
      <c r="D11" s="252">
        <v>2301610</v>
      </c>
      <c r="E11" s="253" t="s">
        <v>5329</v>
      </c>
      <c r="F11" s="251">
        <v>432000</v>
      </c>
    </row>
    <row r="12" spans="1:6" s="243" customFormat="1" ht="31.5" x14ac:dyDescent="0.25">
      <c r="A12" s="254" t="s">
        <v>1789</v>
      </c>
      <c r="B12" s="255" t="s">
        <v>1787</v>
      </c>
      <c r="C12" s="256">
        <v>90000</v>
      </c>
      <c r="D12" s="252">
        <v>2301610</v>
      </c>
      <c r="E12" s="257" t="s">
        <v>5329</v>
      </c>
      <c r="F12" s="258">
        <v>577270.1</v>
      </c>
    </row>
    <row r="13" spans="1:6" s="243" customFormat="1" ht="31.5" x14ac:dyDescent="0.25">
      <c r="A13" s="254" t="s">
        <v>1790</v>
      </c>
      <c r="B13" s="255" t="s">
        <v>1787</v>
      </c>
      <c r="C13" s="256">
        <v>150000</v>
      </c>
      <c r="D13" s="252">
        <v>2301610</v>
      </c>
      <c r="E13" s="257" t="s">
        <v>5329</v>
      </c>
      <c r="F13" s="258">
        <v>1119075</v>
      </c>
    </row>
    <row r="14" spans="1:6" s="243" customFormat="1" ht="34.5" customHeight="1" x14ac:dyDescent="0.25">
      <c r="A14" s="254" t="s">
        <v>5403</v>
      </c>
      <c r="B14" s="255" t="s">
        <v>1797</v>
      </c>
      <c r="C14" s="256">
        <v>100000</v>
      </c>
      <c r="D14" s="252">
        <v>2301630</v>
      </c>
      <c r="E14" s="257" t="s">
        <v>1404</v>
      </c>
      <c r="F14" s="259">
        <v>110000</v>
      </c>
    </row>
    <row r="15" spans="1:6" s="243" customFormat="1" ht="31.5" x14ac:dyDescent="0.25">
      <c r="A15" s="260" t="s">
        <v>1791</v>
      </c>
      <c r="B15" s="255" t="s">
        <v>1787</v>
      </c>
      <c r="C15" s="261">
        <v>300000</v>
      </c>
      <c r="D15" s="262">
        <v>2501630</v>
      </c>
      <c r="E15" s="263" t="s">
        <v>498</v>
      </c>
      <c r="F15" s="258">
        <v>963445.5</v>
      </c>
    </row>
    <row r="16" spans="1:6" s="243" customFormat="1" ht="63" x14ac:dyDescent="0.25">
      <c r="A16" s="424" t="s">
        <v>1792</v>
      </c>
      <c r="B16" s="425" t="s">
        <v>1787</v>
      </c>
      <c r="C16" s="417">
        <v>326567.74300000002</v>
      </c>
      <c r="D16" s="249">
        <v>3101600</v>
      </c>
      <c r="E16" s="264" t="s">
        <v>1742</v>
      </c>
      <c r="F16" s="258">
        <f>5018535-2080000</f>
        <v>2938535</v>
      </c>
    </row>
    <row r="17" spans="1:74" s="243" customFormat="1" ht="63" x14ac:dyDescent="0.25">
      <c r="A17" s="424"/>
      <c r="B17" s="425"/>
      <c r="C17" s="417"/>
      <c r="D17" s="249">
        <v>3101650</v>
      </c>
      <c r="E17" s="264" t="s">
        <v>1793</v>
      </c>
      <c r="F17" s="258">
        <v>26721.9</v>
      </c>
    </row>
    <row r="18" spans="1:74" s="243" customFormat="1" ht="63" x14ac:dyDescent="0.25">
      <c r="A18" s="424"/>
      <c r="B18" s="425"/>
      <c r="C18" s="417"/>
      <c r="D18" s="249">
        <v>3121680</v>
      </c>
      <c r="E18" s="264" t="s">
        <v>5404</v>
      </c>
      <c r="F18" s="258">
        <v>2080000</v>
      </c>
    </row>
    <row r="19" spans="1:74" s="243" customFormat="1" ht="63" x14ac:dyDescent="0.25">
      <c r="A19" s="424" t="s">
        <v>1794</v>
      </c>
      <c r="B19" s="425" t="s">
        <v>1787</v>
      </c>
      <c r="C19" s="426">
        <v>205000</v>
      </c>
      <c r="D19" s="249">
        <v>3101600</v>
      </c>
      <c r="E19" s="264" t="s">
        <v>1742</v>
      </c>
      <c r="F19" s="258">
        <v>225000</v>
      </c>
    </row>
    <row r="20" spans="1:74" s="243" customFormat="1" ht="63" x14ac:dyDescent="0.25">
      <c r="A20" s="424"/>
      <c r="B20" s="425"/>
      <c r="C20" s="426"/>
      <c r="D20" s="249">
        <v>3101650</v>
      </c>
      <c r="E20" s="264" t="s">
        <v>1793</v>
      </c>
      <c r="F20" s="258">
        <v>16390.099999999999</v>
      </c>
    </row>
    <row r="21" spans="1:74" s="240" customFormat="1" ht="31.5" x14ac:dyDescent="0.25">
      <c r="A21" s="254" t="s">
        <v>1795</v>
      </c>
      <c r="B21" s="255" t="s">
        <v>1787</v>
      </c>
      <c r="C21" s="256">
        <v>200000</v>
      </c>
      <c r="D21" s="252">
        <v>2201680</v>
      </c>
      <c r="E21" s="257" t="s">
        <v>374</v>
      </c>
      <c r="F21" s="258">
        <v>243720</v>
      </c>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row>
    <row r="22" spans="1:74" s="267" customFormat="1" ht="31.5" x14ac:dyDescent="0.25">
      <c r="A22" s="254" t="s">
        <v>1796</v>
      </c>
      <c r="B22" s="255" t="s">
        <v>1797</v>
      </c>
      <c r="C22" s="256">
        <v>1412560</v>
      </c>
      <c r="D22" s="252">
        <v>3511680</v>
      </c>
      <c r="E22" s="257" t="s">
        <v>1389</v>
      </c>
      <c r="F22" s="259">
        <v>8300</v>
      </c>
      <c r="G22" s="266"/>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row>
    <row r="23" spans="1:74" s="268" customFormat="1" x14ac:dyDescent="0.2">
      <c r="A23" s="422" t="s">
        <v>1798</v>
      </c>
      <c r="B23" s="428"/>
      <c r="C23" s="428"/>
      <c r="D23" s="428"/>
      <c r="E23" s="428"/>
      <c r="F23" s="428"/>
    </row>
    <row r="24" spans="1:74" s="243" customFormat="1" ht="31.5" x14ac:dyDescent="0.25">
      <c r="A24" s="269" t="s">
        <v>1799</v>
      </c>
      <c r="B24" s="270" t="s">
        <v>1797</v>
      </c>
      <c r="C24" s="271">
        <v>160000</v>
      </c>
      <c r="D24" s="249">
        <v>2401670</v>
      </c>
      <c r="E24" s="272" t="s">
        <v>1729</v>
      </c>
      <c r="F24" s="258">
        <v>769549.5</v>
      </c>
    </row>
    <row r="25" spans="1:74" s="243" customFormat="1" ht="31.5" x14ac:dyDescent="0.25">
      <c r="A25" s="273" t="s">
        <v>1800</v>
      </c>
      <c r="B25" s="270" t="s">
        <v>1797</v>
      </c>
      <c r="C25" s="271">
        <v>450000</v>
      </c>
      <c r="D25" s="249">
        <v>3111600</v>
      </c>
      <c r="E25" s="272" t="s">
        <v>1763</v>
      </c>
      <c r="F25" s="258">
        <v>5040000</v>
      </c>
    </row>
    <row r="26" spans="1:74" s="243" customFormat="1" ht="47.25" x14ac:dyDescent="0.25">
      <c r="A26" s="273" t="s">
        <v>1801</v>
      </c>
      <c r="B26" s="270" t="s">
        <v>1797</v>
      </c>
      <c r="C26" s="271">
        <v>152000</v>
      </c>
      <c r="D26" s="249">
        <v>3121670</v>
      </c>
      <c r="E26" s="272" t="s">
        <v>5405</v>
      </c>
      <c r="F26" s="258">
        <v>2290856.4</v>
      </c>
    </row>
    <row r="27" spans="1:74" s="243" customFormat="1" x14ac:dyDescent="0.25">
      <c r="A27" s="427" t="s">
        <v>5406</v>
      </c>
      <c r="B27" s="425" t="s">
        <v>1797</v>
      </c>
      <c r="C27" s="426">
        <v>160000</v>
      </c>
      <c r="D27" s="249">
        <v>3121610</v>
      </c>
      <c r="E27" s="272" t="s">
        <v>1765</v>
      </c>
      <c r="F27" s="258">
        <v>761942.2</v>
      </c>
    </row>
    <row r="28" spans="1:74" s="243" customFormat="1" ht="47.25" x14ac:dyDescent="0.25">
      <c r="A28" s="427"/>
      <c r="B28" s="425"/>
      <c r="C28" s="426"/>
      <c r="D28" s="249">
        <v>3121640</v>
      </c>
      <c r="E28" s="272" t="s">
        <v>5407</v>
      </c>
      <c r="F28" s="258">
        <v>761942.2</v>
      </c>
    </row>
    <row r="29" spans="1:74" s="268" customFormat="1" x14ac:dyDescent="0.2">
      <c r="A29" s="422" t="s">
        <v>1802</v>
      </c>
      <c r="B29" s="428"/>
      <c r="C29" s="428"/>
      <c r="D29" s="428"/>
      <c r="E29" s="428"/>
      <c r="F29" s="428"/>
    </row>
    <row r="30" spans="1:74" s="243" customFormat="1" x14ac:dyDescent="0.25">
      <c r="A30" s="273" t="s">
        <v>1803</v>
      </c>
      <c r="B30" s="270" t="s">
        <v>1797</v>
      </c>
      <c r="C30" s="271">
        <v>200000</v>
      </c>
      <c r="D30" s="249">
        <v>2401610</v>
      </c>
      <c r="E30" s="274" t="s">
        <v>1804</v>
      </c>
      <c r="F30" s="258">
        <v>1008000</v>
      </c>
    </row>
    <row r="31" spans="1:74" s="243" customFormat="1" ht="31.5" x14ac:dyDescent="0.25">
      <c r="A31" s="273" t="s">
        <v>5408</v>
      </c>
      <c r="B31" s="270" t="s">
        <v>1797</v>
      </c>
      <c r="C31" s="271">
        <v>150000</v>
      </c>
      <c r="D31" s="249">
        <v>2401650</v>
      </c>
      <c r="E31" s="275" t="s">
        <v>1727</v>
      </c>
      <c r="F31" s="258">
        <v>420053.8</v>
      </c>
    </row>
    <row r="32" spans="1:74" s="243" customFormat="1" ht="31.5" x14ac:dyDescent="0.25">
      <c r="A32" s="269" t="s">
        <v>1805</v>
      </c>
      <c r="B32" s="270" t="s">
        <v>1797</v>
      </c>
      <c r="C32" s="271">
        <v>175000</v>
      </c>
      <c r="D32" s="249">
        <v>2401670</v>
      </c>
      <c r="E32" s="272" t="s">
        <v>1729</v>
      </c>
      <c r="F32" s="258">
        <v>280691.3</v>
      </c>
    </row>
    <row r="33" spans="1:6" s="241" customFormat="1" x14ac:dyDescent="0.2">
      <c r="A33" s="276" t="s">
        <v>1806</v>
      </c>
      <c r="B33" s="270" t="s">
        <v>1797</v>
      </c>
      <c r="C33" s="277">
        <v>120000</v>
      </c>
      <c r="D33" s="278">
        <v>2201610</v>
      </c>
      <c r="E33" s="279" t="s">
        <v>372</v>
      </c>
      <c r="F33" s="258">
        <v>1512000</v>
      </c>
    </row>
    <row r="34" spans="1:6" s="241" customFormat="1" ht="31.5" x14ac:dyDescent="0.2">
      <c r="A34" s="254" t="s">
        <v>5409</v>
      </c>
      <c r="B34" s="270" t="s">
        <v>1797</v>
      </c>
      <c r="C34" s="277">
        <v>58000</v>
      </c>
      <c r="D34" s="278">
        <v>2201620</v>
      </c>
      <c r="E34" s="279" t="s">
        <v>1807</v>
      </c>
      <c r="F34" s="258">
        <v>1108800</v>
      </c>
    </row>
    <row r="35" spans="1:6" s="243" customFormat="1" x14ac:dyDescent="0.25">
      <c r="A35" s="429" t="s">
        <v>1808</v>
      </c>
      <c r="B35" s="425" t="s">
        <v>1797</v>
      </c>
      <c r="C35" s="426">
        <v>200000</v>
      </c>
      <c r="D35" s="249">
        <v>3101680</v>
      </c>
      <c r="E35" s="272" t="s">
        <v>615</v>
      </c>
      <c r="F35" s="258">
        <v>18783</v>
      </c>
    </row>
    <row r="36" spans="1:6" s="243" customFormat="1" ht="47.25" x14ac:dyDescent="0.25">
      <c r="A36" s="429"/>
      <c r="B36" s="425"/>
      <c r="C36" s="426"/>
      <c r="D36" s="249">
        <v>3121600</v>
      </c>
      <c r="E36" s="257" t="s">
        <v>628</v>
      </c>
      <c r="F36" s="258">
        <v>1703428.3</v>
      </c>
    </row>
    <row r="37" spans="1:6" s="243" customFormat="1" x14ac:dyDescent="0.25">
      <c r="A37" s="415" t="s">
        <v>1809</v>
      </c>
      <c r="B37" s="425" t="s">
        <v>1797</v>
      </c>
      <c r="C37" s="426">
        <v>400000</v>
      </c>
      <c r="D37" s="249">
        <v>3101640</v>
      </c>
      <c r="E37" s="272" t="s">
        <v>1810</v>
      </c>
      <c r="F37" s="258">
        <v>4661793.4000000004</v>
      </c>
    </row>
    <row r="38" spans="1:6" s="243" customFormat="1" ht="63" x14ac:dyDescent="0.25">
      <c r="A38" s="415"/>
      <c r="B38" s="425"/>
      <c r="C38" s="426"/>
      <c r="D38" s="249">
        <v>3101650</v>
      </c>
      <c r="E38" s="264" t="s">
        <v>1793</v>
      </c>
      <c r="F38" s="258">
        <v>15120</v>
      </c>
    </row>
    <row r="39" spans="1:6" s="243" customFormat="1" ht="63" x14ac:dyDescent="0.25">
      <c r="A39" s="254" t="s">
        <v>1811</v>
      </c>
      <c r="B39" s="270" t="s">
        <v>1797</v>
      </c>
      <c r="C39" s="271">
        <v>15540</v>
      </c>
      <c r="D39" s="249">
        <v>3101600</v>
      </c>
      <c r="E39" s="264" t="s">
        <v>1742</v>
      </c>
      <c r="F39" s="258">
        <v>241920</v>
      </c>
    </row>
    <row r="40" spans="1:6" s="241" customFormat="1" ht="31.5" x14ac:dyDescent="0.2">
      <c r="A40" s="254" t="s">
        <v>1812</v>
      </c>
      <c r="B40" s="270" t="s">
        <v>1797</v>
      </c>
      <c r="C40" s="277">
        <v>340000</v>
      </c>
      <c r="D40" s="278">
        <v>3121620</v>
      </c>
      <c r="E40" s="264" t="s">
        <v>630</v>
      </c>
      <c r="F40" s="258">
        <v>5292000</v>
      </c>
    </row>
    <row r="41" spans="1:6" s="243" customFormat="1" ht="31.5" x14ac:dyDescent="0.25">
      <c r="A41" s="254" t="s">
        <v>1813</v>
      </c>
      <c r="B41" s="270" t="s">
        <v>1797</v>
      </c>
      <c r="C41" s="271">
        <v>300000</v>
      </c>
      <c r="D41" s="249">
        <v>3101660</v>
      </c>
      <c r="E41" s="275" t="s">
        <v>1747</v>
      </c>
      <c r="F41" s="258">
        <v>756000</v>
      </c>
    </row>
    <row r="42" spans="1:6" s="243" customFormat="1" ht="31.5" x14ac:dyDescent="0.25">
      <c r="A42" s="254" t="s">
        <v>1814</v>
      </c>
      <c r="B42" s="270" t="s">
        <v>1797</v>
      </c>
      <c r="C42" s="271">
        <v>200000</v>
      </c>
      <c r="D42" s="249">
        <v>3101610</v>
      </c>
      <c r="E42" s="272" t="s">
        <v>1757</v>
      </c>
      <c r="F42" s="258">
        <v>3503999.5</v>
      </c>
    </row>
    <row r="43" spans="1:6" s="243" customFormat="1" x14ac:dyDescent="0.25">
      <c r="A43" s="254" t="s">
        <v>1815</v>
      </c>
      <c r="B43" s="270" t="s">
        <v>1816</v>
      </c>
      <c r="C43" s="271">
        <v>200000</v>
      </c>
      <c r="D43" s="249">
        <v>3101610</v>
      </c>
      <c r="E43" s="272" t="s">
        <v>1757</v>
      </c>
      <c r="F43" s="258">
        <v>2722608</v>
      </c>
    </row>
    <row r="44" spans="1:6" s="243" customFormat="1" x14ac:dyDescent="0.25">
      <c r="A44" s="254" t="s">
        <v>1817</v>
      </c>
      <c r="B44" s="270" t="s">
        <v>1797</v>
      </c>
      <c r="C44" s="271">
        <v>150000</v>
      </c>
      <c r="D44" s="249">
        <v>3101620</v>
      </c>
      <c r="E44" s="272" t="s">
        <v>1759</v>
      </c>
      <c r="F44" s="258">
        <v>2110000</v>
      </c>
    </row>
    <row r="45" spans="1:6" s="243" customFormat="1" ht="47.25" x14ac:dyDescent="0.25">
      <c r="A45" s="269" t="s">
        <v>1818</v>
      </c>
      <c r="B45" s="270" t="s">
        <v>1797</v>
      </c>
      <c r="C45" s="271">
        <v>450000</v>
      </c>
      <c r="D45" s="249">
        <v>3111600</v>
      </c>
      <c r="E45" s="272" t="s">
        <v>1763</v>
      </c>
      <c r="F45" s="258">
        <v>3881550.5</v>
      </c>
    </row>
    <row r="46" spans="1:6" s="243" customFormat="1" x14ac:dyDescent="0.25">
      <c r="A46" s="269" t="s">
        <v>1819</v>
      </c>
      <c r="B46" s="270" t="s">
        <v>1797</v>
      </c>
      <c r="C46" s="271">
        <v>50000</v>
      </c>
      <c r="D46" s="249">
        <v>3111600</v>
      </c>
      <c r="E46" s="272" t="s">
        <v>1763</v>
      </c>
      <c r="F46" s="258">
        <v>274240.5</v>
      </c>
    </row>
    <row r="47" spans="1:6" s="243" customFormat="1" ht="31.5" x14ac:dyDescent="0.25">
      <c r="A47" s="273" t="s">
        <v>1820</v>
      </c>
      <c r="B47" s="270" t="s">
        <v>1797</v>
      </c>
      <c r="C47" s="271">
        <v>100000</v>
      </c>
      <c r="D47" s="249">
        <v>3111600</v>
      </c>
      <c r="E47" s="272" t="s">
        <v>1763</v>
      </c>
      <c r="F47" s="258">
        <v>81000</v>
      </c>
    </row>
    <row r="48" spans="1:6" s="243" customFormat="1" ht="31.5" x14ac:dyDescent="0.25">
      <c r="A48" s="269" t="s">
        <v>1821</v>
      </c>
      <c r="B48" s="270" t="s">
        <v>1797</v>
      </c>
      <c r="C48" s="271">
        <v>450000</v>
      </c>
      <c r="D48" s="249">
        <v>3111600</v>
      </c>
      <c r="E48" s="272" t="s">
        <v>1763</v>
      </c>
      <c r="F48" s="258">
        <v>2110000</v>
      </c>
    </row>
    <row r="49" spans="1:6" s="243" customFormat="1" ht="47.25" x14ac:dyDescent="0.25">
      <c r="A49" s="273" t="s">
        <v>1801</v>
      </c>
      <c r="B49" s="270" t="s">
        <v>1797</v>
      </c>
      <c r="C49" s="271">
        <v>152000</v>
      </c>
      <c r="D49" s="249">
        <v>3121670</v>
      </c>
      <c r="E49" s="272" t="s">
        <v>5405</v>
      </c>
      <c r="F49" s="258">
        <v>2290856.4</v>
      </c>
    </row>
    <row r="50" spans="1:6" s="243" customFormat="1" x14ac:dyDescent="0.25">
      <c r="A50" s="427" t="s">
        <v>5406</v>
      </c>
      <c r="B50" s="425" t="s">
        <v>1797</v>
      </c>
      <c r="C50" s="426">
        <v>160000</v>
      </c>
      <c r="D50" s="249">
        <v>3121610</v>
      </c>
      <c r="E50" s="272" t="s">
        <v>1765</v>
      </c>
      <c r="F50" s="258">
        <v>755344.8</v>
      </c>
    </row>
    <row r="51" spans="1:6" s="243" customFormat="1" ht="47.25" x14ac:dyDescent="0.25">
      <c r="A51" s="427"/>
      <c r="B51" s="425"/>
      <c r="C51" s="426"/>
      <c r="D51" s="249">
        <v>3121640</v>
      </c>
      <c r="E51" s="272" t="s">
        <v>5407</v>
      </c>
      <c r="F51" s="258">
        <v>755344.8</v>
      </c>
    </row>
    <row r="52" spans="1:6" s="243" customFormat="1" ht="31.5" x14ac:dyDescent="0.25">
      <c r="A52" s="273" t="s">
        <v>1822</v>
      </c>
      <c r="B52" s="270" t="s">
        <v>1797</v>
      </c>
      <c r="C52" s="271">
        <v>75000</v>
      </c>
      <c r="D52" s="249">
        <v>3101630</v>
      </c>
      <c r="E52" s="272" t="s">
        <v>1761</v>
      </c>
      <c r="F52" s="258">
        <v>1055000</v>
      </c>
    </row>
    <row r="53" spans="1:6" s="243" customFormat="1" x14ac:dyDescent="0.25">
      <c r="A53" s="422" t="s">
        <v>1823</v>
      </c>
      <c r="B53" s="428"/>
      <c r="C53" s="428"/>
      <c r="D53" s="428"/>
      <c r="E53" s="428"/>
      <c r="F53" s="428"/>
    </row>
    <row r="54" spans="1:6" s="243" customFormat="1" ht="31.5" x14ac:dyDescent="0.25">
      <c r="A54" s="280" t="s">
        <v>1824</v>
      </c>
      <c r="B54" s="270" t="s">
        <v>1797</v>
      </c>
      <c r="C54" s="271">
        <v>40500</v>
      </c>
      <c r="D54" s="281">
        <v>2401680</v>
      </c>
      <c r="E54" s="282" t="s">
        <v>1731</v>
      </c>
      <c r="F54" s="258">
        <v>25000</v>
      </c>
    </row>
    <row r="55" spans="1:6" s="243" customFormat="1" ht="31.5" x14ac:dyDescent="0.25">
      <c r="A55" s="280" t="s">
        <v>1825</v>
      </c>
      <c r="B55" s="270" t="s">
        <v>1797</v>
      </c>
      <c r="C55" s="271">
        <v>150000</v>
      </c>
      <c r="D55" s="281">
        <v>2401690</v>
      </c>
      <c r="E55" s="282" t="s">
        <v>1733</v>
      </c>
      <c r="F55" s="258">
        <v>1160608.7</v>
      </c>
    </row>
    <row r="56" spans="1:6" s="243" customFormat="1" ht="63" x14ac:dyDescent="0.25">
      <c r="A56" s="283" t="s">
        <v>5410</v>
      </c>
      <c r="B56" s="270" t="s">
        <v>1797</v>
      </c>
      <c r="C56" s="271">
        <v>17000</v>
      </c>
      <c r="D56" s="249">
        <v>3101600</v>
      </c>
      <c r="E56" s="264" t="s">
        <v>1742</v>
      </c>
      <c r="F56" s="258">
        <v>421152.5</v>
      </c>
    </row>
    <row r="57" spans="1:6" s="243" customFormat="1" ht="62.25" customHeight="1" x14ac:dyDescent="0.25">
      <c r="A57" s="283" t="s">
        <v>5411</v>
      </c>
      <c r="B57" s="270" t="s">
        <v>1797</v>
      </c>
      <c r="C57" s="271">
        <v>21550</v>
      </c>
      <c r="D57" s="249">
        <v>3101600</v>
      </c>
      <c r="E57" s="264" t="s">
        <v>1742</v>
      </c>
      <c r="F57" s="258">
        <v>121826.9</v>
      </c>
    </row>
    <row r="58" spans="1:6" s="243" customFormat="1" x14ac:dyDescent="0.25">
      <c r="A58" s="283" t="s">
        <v>1826</v>
      </c>
      <c r="B58" s="270" t="s">
        <v>1797</v>
      </c>
      <c r="C58" s="271">
        <v>25500</v>
      </c>
      <c r="D58" s="249">
        <v>3101660</v>
      </c>
      <c r="E58" s="275" t="s">
        <v>1747</v>
      </c>
      <c r="F58" s="258">
        <v>257040</v>
      </c>
    </row>
    <row r="59" spans="1:6" s="243" customFormat="1" ht="47.25" x14ac:dyDescent="0.25">
      <c r="A59" s="284" t="s">
        <v>1827</v>
      </c>
      <c r="B59" s="270" t="s">
        <v>1797</v>
      </c>
      <c r="C59" s="271">
        <v>7000</v>
      </c>
      <c r="D59" s="281">
        <v>3511620</v>
      </c>
      <c r="E59" s="275" t="s">
        <v>1771</v>
      </c>
      <c r="F59" s="258">
        <v>252000</v>
      </c>
    </row>
    <row r="60" spans="1:6" s="243" customFormat="1" x14ac:dyDescent="0.25">
      <c r="A60" s="422" t="s">
        <v>1828</v>
      </c>
      <c r="B60" s="428"/>
      <c r="C60" s="428"/>
      <c r="D60" s="428"/>
      <c r="E60" s="428"/>
      <c r="F60" s="428"/>
    </row>
    <row r="61" spans="1:6" s="243" customFormat="1" x14ac:dyDescent="0.25">
      <c r="A61" s="283" t="s">
        <v>1806</v>
      </c>
      <c r="B61" s="270" t="s">
        <v>1797</v>
      </c>
      <c r="C61" s="271">
        <v>30000</v>
      </c>
      <c r="D61" s="249">
        <v>2201610</v>
      </c>
      <c r="E61" s="275" t="s">
        <v>372</v>
      </c>
      <c r="F61" s="258">
        <v>756000</v>
      </c>
    </row>
    <row r="62" spans="1:6" s="240" customFormat="1" x14ac:dyDescent="0.2">
      <c r="A62" s="422" t="s">
        <v>1829</v>
      </c>
      <c r="B62" s="428"/>
      <c r="C62" s="428"/>
      <c r="D62" s="428"/>
      <c r="E62" s="428"/>
      <c r="F62" s="428"/>
    </row>
    <row r="63" spans="1:6" s="243" customFormat="1" ht="31.5" x14ac:dyDescent="0.25">
      <c r="A63" s="283" t="s">
        <v>5412</v>
      </c>
      <c r="B63" s="425" t="s">
        <v>1797</v>
      </c>
      <c r="C63" s="426">
        <v>160000</v>
      </c>
      <c r="D63" s="281">
        <v>1002600</v>
      </c>
      <c r="E63" s="285" t="s">
        <v>1415</v>
      </c>
      <c r="F63" s="258">
        <v>310170</v>
      </c>
    </row>
    <row r="64" spans="1:6" s="243" customFormat="1" ht="63" x14ac:dyDescent="0.25">
      <c r="A64" s="283" t="s">
        <v>1830</v>
      </c>
      <c r="B64" s="425"/>
      <c r="C64" s="426"/>
      <c r="D64" s="281">
        <v>3111610</v>
      </c>
      <c r="E64" s="275" t="s">
        <v>709</v>
      </c>
      <c r="F64" s="258">
        <v>1502555.8</v>
      </c>
    </row>
    <row r="65" spans="1:49" s="243" customFormat="1" ht="47.25" x14ac:dyDescent="0.25">
      <c r="A65" s="283" t="s">
        <v>1831</v>
      </c>
      <c r="B65" s="425"/>
      <c r="C65" s="426"/>
      <c r="D65" s="281">
        <v>3506610</v>
      </c>
      <c r="E65" s="275" t="s">
        <v>768</v>
      </c>
      <c r="F65" s="258">
        <v>1662932.2</v>
      </c>
    </row>
    <row r="66" spans="1:49" s="240" customFormat="1" x14ac:dyDescent="0.2">
      <c r="A66" s="422" t="s">
        <v>1832</v>
      </c>
      <c r="B66" s="428"/>
      <c r="C66" s="428"/>
      <c r="D66" s="428"/>
      <c r="E66" s="428"/>
      <c r="F66" s="428"/>
    </row>
    <row r="67" spans="1:49" s="243" customFormat="1" ht="47.25" x14ac:dyDescent="0.25">
      <c r="A67" s="283" t="s">
        <v>1833</v>
      </c>
      <c r="B67" s="270" t="s">
        <v>1834</v>
      </c>
      <c r="C67" s="286">
        <v>108193000</v>
      </c>
      <c r="D67" s="281">
        <v>3101670</v>
      </c>
      <c r="E67" s="275" t="s">
        <v>1749</v>
      </c>
      <c r="F67" s="258">
        <v>10182.700000000001</v>
      </c>
    </row>
    <row r="68" spans="1:49" s="243" customFormat="1" x14ac:dyDescent="0.25">
      <c r="A68" s="430" t="s">
        <v>1835</v>
      </c>
      <c r="B68" s="431"/>
      <c r="C68" s="431"/>
      <c r="D68" s="431"/>
      <c r="E68" s="431"/>
      <c r="F68" s="431"/>
    </row>
    <row r="69" spans="1:49" s="243" customFormat="1" ht="31.5" x14ac:dyDescent="0.25">
      <c r="A69" s="287" t="s">
        <v>1836</v>
      </c>
      <c r="B69" s="270" t="s">
        <v>1797</v>
      </c>
      <c r="C69" s="271">
        <v>475000</v>
      </c>
      <c r="D69" s="281">
        <v>1001220</v>
      </c>
      <c r="E69" s="275" t="s">
        <v>1837</v>
      </c>
      <c r="F69" s="258">
        <v>4094510.9</v>
      </c>
    </row>
    <row r="70" spans="1:49" s="243" customFormat="1" ht="31.5" x14ac:dyDescent="0.25">
      <c r="A70" s="287" t="s">
        <v>1838</v>
      </c>
      <c r="B70" s="270" t="s">
        <v>1797</v>
      </c>
      <c r="C70" s="288">
        <v>116029.25</v>
      </c>
      <c r="D70" s="281">
        <v>1002150</v>
      </c>
      <c r="E70" s="275" t="s">
        <v>1839</v>
      </c>
      <c r="F70" s="258">
        <v>1547966.7</v>
      </c>
    </row>
    <row r="71" spans="1:49" s="291" customFormat="1" x14ac:dyDescent="0.2">
      <c r="A71" s="287" t="s">
        <v>1840</v>
      </c>
      <c r="B71" s="270" t="s">
        <v>1797</v>
      </c>
      <c r="C71" s="271">
        <v>70000</v>
      </c>
      <c r="D71" s="281">
        <v>3101670</v>
      </c>
      <c r="E71" s="289" t="s">
        <v>1749</v>
      </c>
      <c r="F71" s="290">
        <v>1118280.2</v>
      </c>
    </row>
    <row r="72" spans="1:49" s="291" customFormat="1" x14ac:dyDescent="0.2">
      <c r="A72" s="430" t="s">
        <v>5413</v>
      </c>
      <c r="B72" s="431"/>
      <c r="C72" s="431"/>
      <c r="D72" s="431"/>
      <c r="E72" s="431"/>
      <c r="F72" s="431"/>
    </row>
    <row r="73" spans="1:49" s="291" customFormat="1" ht="47.25" x14ac:dyDescent="0.2">
      <c r="A73" s="287" t="s">
        <v>5414</v>
      </c>
      <c r="B73" s="270" t="s">
        <v>1797</v>
      </c>
      <c r="C73" s="271">
        <f>200000*0.95</f>
        <v>190000</v>
      </c>
      <c r="D73" s="281">
        <v>2301640</v>
      </c>
      <c r="E73" s="275" t="s">
        <v>5337</v>
      </c>
      <c r="F73" s="258">
        <v>378850.5</v>
      </c>
      <c r="G73" s="292"/>
    </row>
    <row r="74" spans="1:49" s="243" customFormat="1" ht="31.5" x14ac:dyDescent="0.25">
      <c r="A74" s="287" t="s">
        <v>5415</v>
      </c>
      <c r="B74" s="270" t="s">
        <v>1797</v>
      </c>
      <c r="C74" s="271">
        <f>350000*0.95</f>
        <v>332500</v>
      </c>
      <c r="D74" s="281">
        <v>2301640</v>
      </c>
      <c r="E74" s="275" t="s">
        <v>5337</v>
      </c>
      <c r="F74" s="258">
        <v>631417.5</v>
      </c>
    </row>
    <row r="75" spans="1:49" s="243" customFormat="1" ht="31.5" x14ac:dyDescent="0.25">
      <c r="A75" s="287" t="s">
        <v>5416</v>
      </c>
      <c r="B75" s="270" t="s">
        <v>1797</v>
      </c>
      <c r="C75" s="271">
        <f>75000*0.95</f>
        <v>71250</v>
      </c>
      <c r="D75" s="281">
        <v>2301640</v>
      </c>
      <c r="E75" s="275" t="s">
        <v>5337</v>
      </c>
      <c r="F75" s="258">
        <v>336756</v>
      </c>
    </row>
    <row r="76" spans="1:49" s="243" customFormat="1" x14ac:dyDescent="0.25">
      <c r="A76" s="430" t="s">
        <v>1841</v>
      </c>
      <c r="B76" s="431"/>
      <c r="C76" s="431"/>
      <c r="D76" s="431"/>
      <c r="E76" s="431"/>
      <c r="F76" s="431"/>
    </row>
    <row r="77" spans="1:49" s="294" customFormat="1" ht="31.5" x14ac:dyDescent="0.2">
      <c r="A77" s="287" t="s">
        <v>1842</v>
      </c>
      <c r="B77" s="293" t="s">
        <v>1843</v>
      </c>
      <c r="C77" s="271">
        <v>1700000</v>
      </c>
      <c r="D77" s="281">
        <v>2101150</v>
      </c>
      <c r="E77" s="275" t="s">
        <v>309</v>
      </c>
      <c r="F77" s="258">
        <v>99450000</v>
      </c>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240"/>
    </row>
    <row r="78" spans="1:49" s="240" customFormat="1" ht="31.5" x14ac:dyDescent="0.2">
      <c r="A78" s="287" t="s">
        <v>5417</v>
      </c>
      <c r="B78" s="270" t="s">
        <v>1797</v>
      </c>
      <c r="C78" s="295">
        <v>30795</v>
      </c>
      <c r="D78" s="296">
        <v>3111630</v>
      </c>
      <c r="E78" s="297" t="s">
        <v>5418</v>
      </c>
      <c r="F78" s="258">
        <v>1115940</v>
      </c>
      <c r="I78" s="298"/>
    </row>
    <row r="79" spans="1:49" x14ac:dyDescent="0.25">
      <c r="A79" s="299"/>
      <c r="B79" s="299"/>
      <c r="C79" s="299"/>
      <c r="D79" s="299"/>
      <c r="E79" s="300" t="s">
        <v>1844</v>
      </c>
      <c r="F79" s="301">
        <f>SUM(F7:F78)</f>
        <v>173797598.30000001</v>
      </c>
      <c r="G79" s="302"/>
    </row>
    <row r="80" spans="1:49" x14ac:dyDescent="0.25">
      <c r="F80" s="304"/>
      <c r="G80" s="304"/>
    </row>
    <row r="81" spans="1:6" s="242" customFormat="1" ht="18.75" customHeight="1" x14ac:dyDescent="0.2">
      <c r="A81" s="305"/>
      <c r="B81" s="306"/>
      <c r="C81" s="307"/>
      <c r="D81" s="307"/>
      <c r="E81" s="308"/>
      <c r="F81" s="309"/>
    </row>
    <row r="82" spans="1:6" x14ac:dyDescent="0.25">
      <c r="F82" s="243"/>
    </row>
    <row r="83" spans="1:6" x14ac:dyDescent="0.25">
      <c r="F83" s="309"/>
    </row>
    <row r="84" spans="1:6" x14ac:dyDescent="0.25">
      <c r="F84" s="243"/>
    </row>
    <row r="87" spans="1:6" x14ac:dyDescent="0.25">
      <c r="F87" s="302"/>
    </row>
    <row r="88" spans="1:6" x14ac:dyDescent="0.25">
      <c r="F88" s="302"/>
    </row>
    <row r="89" spans="1:6" x14ac:dyDescent="0.25">
      <c r="F89" s="302"/>
    </row>
    <row r="92" spans="1:6" x14ac:dyDescent="0.25">
      <c r="F92" s="302"/>
    </row>
  </sheetData>
  <mergeCells count="39">
    <mergeCell ref="A72:F72"/>
    <mergeCell ref="A76:F76"/>
    <mergeCell ref="A50:A51"/>
    <mergeCell ref="B50:B51"/>
    <mergeCell ref="C50:C51"/>
    <mergeCell ref="A53:F53"/>
    <mergeCell ref="A60:F60"/>
    <mergeCell ref="A62:F62"/>
    <mergeCell ref="B63:B65"/>
    <mergeCell ref="C63:C65"/>
    <mergeCell ref="A66:F66"/>
    <mergeCell ref="A68:F68"/>
    <mergeCell ref="A29:F29"/>
    <mergeCell ref="A35:A36"/>
    <mergeCell ref="B35:B36"/>
    <mergeCell ref="C35:C36"/>
    <mergeCell ref="A37:A38"/>
    <mergeCell ref="B37:B38"/>
    <mergeCell ref="C37:C38"/>
    <mergeCell ref="A27:A28"/>
    <mergeCell ref="B27:B28"/>
    <mergeCell ref="C27:C28"/>
    <mergeCell ref="A16:A18"/>
    <mergeCell ref="B16:B18"/>
    <mergeCell ref="C16:C18"/>
    <mergeCell ref="A19:A20"/>
    <mergeCell ref="B19:B20"/>
    <mergeCell ref="C19:C20"/>
    <mergeCell ref="A23:F23"/>
    <mergeCell ref="A9:A10"/>
    <mergeCell ref="B9:B10"/>
    <mergeCell ref="C9:C10"/>
    <mergeCell ref="E2:F2"/>
    <mergeCell ref="E3:F3"/>
    <mergeCell ref="A4:F4"/>
    <mergeCell ref="A6:F6"/>
    <mergeCell ref="A7:A8"/>
    <mergeCell ref="B7:B8"/>
    <mergeCell ref="C7:C8"/>
  </mergeCells>
  <printOptions horizontalCentered="1"/>
  <pageMargins left="0.23622047244094491" right="0.23622047244094491" top="0.74803149606299213" bottom="0.74803149606299213" header="0.31496062992125984" footer="0.31496062992125984"/>
  <pageSetup paperSize="9" scale="66" fitToHeight="0" orientation="landscape" r:id="rId1"/>
  <headerFooter>
    <oddFooter>&amp;R&amp;P</oddFooter>
  </headerFooter>
  <rowBreaks count="2" manualBreakCount="2">
    <brk id="18" max="5" man="1"/>
    <brk id="3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8</vt:i4>
      </vt:variant>
      <vt:variant>
        <vt:lpstr>Іменовані діапазони</vt:lpstr>
      </vt:variant>
      <vt:variant>
        <vt:i4>14</vt:i4>
      </vt:variant>
    </vt:vector>
  </HeadingPairs>
  <TitlesOfParts>
    <vt:vector size="22" baseType="lpstr">
      <vt:lpstr>додаток 1</vt:lpstr>
      <vt:lpstr>додаток 2</vt:lpstr>
      <vt:lpstr>додаток 3</vt:lpstr>
      <vt:lpstr>додаток 4</vt:lpstr>
      <vt:lpstr>додаток 5</vt:lpstr>
      <vt:lpstr>додаток 6</vt:lpstr>
      <vt:lpstr>додаток 7</vt:lpstr>
      <vt:lpstr>додаток 8</vt:lpstr>
      <vt:lpstr>'додаток 1'!Заголовки_для_друку</vt:lpstr>
      <vt:lpstr>'додаток 2'!Заголовки_для_друку</vt:lpstr>
      <vt:lpstr>'додаток 3'!Заголовки_для_друку</vt:lpstr>
      <vt:lpstr>'додаток 4'!Заголовки_для_друку</vt:lpstr>
      <vt:lpstr>'додаток 5'!Заголовки_для_друку</vt:lpstr>
      <vt:lpstr>'додаток 6'!Заголовки_для_друку</vt:lpstr>
      <vt:lpstr>'додаток 7'!Заголовки_для_друку</vt:lpstr>
      <vt:lpstr>'додаток 8'!Заголовки_для_друку</vt:lpstr>
      <vt:lpstr>Заголовки_для_друку</vt:lpstr>
      <vt:lpstr>'додаток 1'!Область_друку</vt:lpstr>
      <vt:lpstr>'додаток 2'!Область_друку</vt:lpstr>
      <vt:lpstr>'додаток 5'!Область_друку</vt:lpstr>
      <vt:lpstr>'додаток 6'!Область_друку</vt:lpstr>
      <vt:lpstr>'додаток 8'!Область_друку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2022-11-28T10:29:02Z</dcterms:created>
  <dcterms:modified xsi:type="dcterms:W3CDTF">2023-10-20T12:07:31Z</dcterms:modified>
</cp:coreProperties>
</file>