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ADA\"/>
    </mc:Choice>
  </mc:AlternateContent>
  <bookViews>
    <workbookView xWindow="0" yWindow="0" windowWidth="28800" windowHeight="12105"/>
  </bookViews>
  <sheets>
    <sheet name="МТ до БД 2027-2029_інші" sheetId="1" r:id="rId1"/>
  </sheets>
  <externalReferences>
    <externalReference r:id="rId2"/>
  </externalReferences>
  <definedNames>
    <definedName name="_xlnm._FilterDatabase" localSheetId="0" hidden="1">'МТ до БД 2027-2029_інші'!$A$14:$CW$163</definedName>
    <definedName name="_xlnm.Print_Titles" localSheetId="0">'МТ до БД 2027-2029_інші'!$A:$B,'МТ до БД 2027-2029_інші'!$9:$14</definedName>
    <definedName name="_xlnm.Print_Area" localSheetId="0">'МТ до БД 2027-2029_інші'!$A$1:$CW$163</definedName>
  </definedNames>
  <calcPr calcId="191029"/>
</workbook>
</file>

<file path=xl/calcChain.xml><?xml version="1.0" encoding="utf-8"?>
<calcChain xmlns="http://schemas.openxmlformats.org/spreadsheetml/2006/main">
  <c r="D166" i="1" l="1"/>
  <c r="E166" i="1"/>
  <c r="F166" i="1"/>
  <c r="G166" i="1"/>
  <c r="H166" i="1"/>
  <c r="I166" i="1"/>
  <c r="J166" i="1"/>
  <c r="K166" i="1"/>
  <c r="C166" i="1"/>
  <c r="BO163" i="1" l="1"/>
  <c r="D167" i="1" s="1"/>
  <c r="BP163" i="1"/>
  <c r="E167" i="1" s="1"/>
  <c r="BQ163" i="1"/>
  <c r="F167" i="1" s="1"/>
  <c r="F169" i="1" s="1"/>
  <c r="BR163" i="1"/>
  <c r="G167" i="1" s="1"/>
  <c r="BS163" i="1"/>
  <c r="H167" i="1" s="1"/>
  <c r="BT163" i="1"/>
  <c r="I167" i="1" s="1"/>
  <c r="I169" i="1" s="1"/>
  <c r="BU163" i="1"/>
  <c r="J167" i="1" s="1"/>
  <c r="BV163" i="1"/>
  <c r="K167" i="1" s="1"/>
  <c r="BN163" i="1"/>
  <c r="C167" i="1" s="1"/>
  <c r="C169" i="1" s="1"/>
</calcChain>
</file>

<file path=xl/sharedStrings.xml><?xml version="1.0" encoding="utf-8"?>
<sst xmlns="http://schemas.openxmlformats.org/spreadsheetml/2006/main" count="484" uniqueCount="326">
  <si>
    <t>у тому числі:</t>
  </si>
  <si>
    <t>Обласний бюджет Вінницької області</t>
  </si>
  <si>
    <t>Районний бюджет Вінницького району</t>
  </si>
  <si>
    <r>
      <t>Код бюджету</t>
    </r>
    <r>
      <rPr>
        <b/>
        <vertAlign val="superscript"/>
        <sz val="12"/>
        <rFont val="Times New Roman"/>
        <family val="1"/>
        <charset val="204"/>
      </rPr>
      <t/>
    </r>
  </si>
  <si>
    <t>0210000000</t>
  </si>
  <si>
    <t>0230320000</t>
  </si>
  <si>
    <t>Назва місцевого бюджету адміністративно-територіальної одиниці</t>
  </si>
  <si>
    <t>0230420000</t>
  </si>
  <si>
    <t>Районний бюджет Гайсинського району</t>
  </si>
  <si>
    <t>0230520000</t>
  </si>
  <si>
    <t>Районний бюджет Жмеринського району</t>
  </si>
  <si>
    <t>0231220000</t>
  </si>
  <si>
    <t>Районний бюджет Могилів-Подільського району</t>
  </si>
  <si>
    <t>0232220000</t>
  </si>
  <si>
    <t>Районний бюджет Тульчинського району</t>
  </si>
  <si>
    <t>0232320000</t>
  </si>
  <si>
    <t>Районний бюджет Хмільницького району</t>
  </si>
  <si>
    <t>0310000000</t>
  </si>
  <si>
    <t>Обласний бюджет Волинської області</t>
  </si>
  <si>
    <t>0330120000</t>
  </si>
  <si>
    <t>Районний бюджет Володимирського району</t>
  </si>
  <si>
    <t>0330420000</t>
  </si>
  <si>
    <t>Районний бюджет Камінь-Каширського району</t>
  </si>
  <si>
    <t>0330620000</t>
  </si>
  <si>
    <t>Районний бюджет Ковельського району</t>
  </si>
  <si>
    <t>0330820000</t>
  </si>
  <si>
    <t>Районний бюджет Луцького району</t>
  </si>
  <si>
    <t>0410000000</t>
  </si>
  <si>
    <t>Обласний бюджет Дніпропетровської області</t>
  </si>
  <si>
    <t>0430420000</t>
  </si>
  <si>
    <t>Районний бюджет Дніпровського району</t>
  </si>
  <si>
    <t>0430520000</t>
  </si>
  <si>
    <t>Районний бюджет Криворізького району</t>
  </si>
  <si>
    <t>0430920000</t>
  </si>
  <si>
    <t>Районний бюджет Нікопольського району</t>
  </si>
  <si>
    <t>0431020000</t>
  </si>
  <si>
    <t>0431120000</t>
  </si>
  <si>
    <t>Районний бюджет Павлоградського району</t>
  </si>
  <si>
    <t>0431620000</t>
  </si>
  <si>
    <t>Районний бюджет Синельниківського району</t>
  </si>
  <si>
    <t>0432320000</t>
  </si>
  <si>
    <t>0510000000</t>
  </si>
  <si>
    <t>Обласний бюджет Донецької області</t>
  </si>
  <si>
    <t>0530220000</t>
  </si>
  <si>
    <t>Районний бюджет Бахмутського району</t>
  </si>
  <si>
    <t>0530420000</t>
  </si>
  <si>
    <t>Районний бюджет Волноваського району</t>
  </si>
  <si>
    <t>0530820000</t>
  </si>
  <si>
    <t>Районний бюджет Покровського району</t>
  </si>
  <si>
    <t>0531820000</t>
  </si>
  <si>
    <t>Районний бюджет Краматорського району</t>
  </si>
  <si>
    <t>0531920000</t>
  </si>
  <si>
    <t>Районний бюджет Маріупольського району</t>
  </si>
  <si>
    <t>0610000000</t>
  </si>
  <si>
    <t>Обласний бюджет Житомирської області</t>
  </si>
  <si>
    <t>0630320000</t>
  </si>
  <si>
    <t>Районний бюджет Бердичівського району</t>
  </si>
  <si>
    <t>0630820000</t>
  </si>
  <si>
    <t>Районний бюджет Житомирського району</t>
  </si>
  <si>
    <t>0630920000</t>
  </si>
  <si>
    <t>Районний бюджет Коростенського району</t>
  </si>
  <si>
    <t>0631520000</t>
  </si>
  <si>
    <t>0710000000</t>
  </si>
  <si>
    <t>Обласний бюджет Закарпатської області</t>
  </si>
  <si>
    <t>0730120000</t>
  </si>
  <si>
    <t>Районний бюджет Берегівського району</t>
  </si>
  <si>
    <t>0730720000</t>
  </si>
  <si>
    <t>Районний бюджет Мукачівського району</t>
  </si>
  <si>
    <t>0730920000</t>
  </si>
  <si>
    <t>Районний бюджет Рахівського району</t>
  </si>
  <si>
    <t>0731120000</t>
  </si>
  <si>
    <t>Районний бюджет Тячівського району</t>
  </si>
  <si>
    <t>0731220000</t>
  </si>
  <si>
    <t>Районний бюджет Ужгородського району</t>
  </si>
  <si>
    <t>0731320000</t>
  </si>
  <si>
    <t>Районний бюджет Хустського району</t>
  </si>
  <si>
    <t>0810000000</t>
  </si>
  <si>
    <t>Обласний бюджет Запорізької області</t>
  </si>
  <si>
    <t>0830120000</t>
  </si>
  <si>
    <t>Районний бюджет Бердянського району</t>
  </si>
  <si>
    <t>0830220000</t>
  </si>
  <si>
    <t>Районний бюджет Василівського району</t>
  </si>
  <si>
    <t>0830720000</t>
  </si>
  <si>
    <t>Районний бюджет Запорізького району</t>
  </si>
  <si>
    <t>0831020000</t>
  </si>
  <si>
    <t>Районний бюджет Мелітопольського району</t>
  </si>
  <si>
    <t>0831420000</t>
  </si>
  <si>
    <t>Районний бюджет Пологівського району</t>
  </si>
  <si>
    <t>0910000000</t>
  </si>
  <si>
    <t>Обласний бюджет Івано-Франківської області</t>
  </si>
  <si>
    <t>0930220000</t>
  </si>
  <si>
    <t>Районний бюджет Верховинського району</t>
  </si>
  <si>
    <t>0930620000</t>
  </si>
  <si>
    <t>Районний бюджет Калуського району</t>
  </si>
  <si>
    <t>0930720000</t>
  </si>
  <si>
    <t>Районний бюджет Коломийського району</t>
  </si>
  <si>
    <t>0930820000</t>
  </si>
  <si>
    <t>Районний бюджет Косівського району</t>
  </si>
  <si>
    <t>0930920000</t>
  </si>
  <si>
    <t>Районний бюджет Надвірнянського району</t>
  </si>
  <si>
    <t>0931520000</t>
  </si>
  <si>
    <t>Районний бюджет Івано-Франківського району</t>
  </si>
  <si>
    <t>1010000000</t>
  </si>
  <si>
    <t>Обласний бюджет Київської області</t>
  </si>
  <si>
    <t>1030220000</t>
  </si>
  <si>
    <t>Районний бюджет Білоцерківського району</t>
  </si>
  <si>
    <t>1030420000</t>
  </si>
  <si>
    <t>Районний бюджет Бориспільського району</t>
  </si>
  <si>
    <t>1030620000</t>
  </si>
  <si>
    <t>Районний бюджет Броварського району</t>
  </si>
  <si>
    <t>1030820000</t>
  </si>
  <si>
    <t>Районний бюджет Вишгородського району</t>
  </si>
  <si>
    <t>1031620000</t>
  </si>
  <si>
    <t>Районний бюджет Обухівського району</t>
  </si>
  <si>
    <t>1032420000</t>
  </si>
  <si>
    <t>Районний бюджет Фастівського району</t>
  </si>
  <si>
    <t>1032520000</t>
  </si>
  <si>
    <t>Районний бюджет Бучанського району</t>
  </si>
  <si>
    <t>1056200000</t>
  </si>
  <si>
    <t>Бюджет Славутицької міської територіальної громади</t>
  </si>
  <si>
    <t>1110000000</t>
  </si>
  <si>
    <t>Обласний бюджет Кіровоградської області</t>
  </si>
  <si>
    <t>1130420000</t>
  </si>
  <si>
    <t>Районний бюджет Голованівського району</t>
  </si>
  <si>
    <t>1130820000</t>
  </si>
  <si>
    <t>Районний бюджет Кропивницького району</t>
  </si>
  <si>
    <t>1131420000</t>
  </si>
  <si>
    <t>Районний бюджет Новоукраїнського району</t>
  </si>
  <si>
    <t>1131620000</t>
  </si>
  <si>
    <t>Районний бюджет Олександрійського району</t>
  </si>
  <si>
    <t>1210000000</t>
  </si>
  <si>
    <t>Обласний бюджет Луганської області</t>
  </si>
  <si>
    <t>1231320000</t>
  </si>
  <si>
    <t>Районний бюджет Сватівського району</t>
  </si>
  <si>
    <t>1231620000</t>
  </si>
  <si>
    <t>Районний бюджет Старобільського району</t>
  </si>
  <si>
    <t>1231820000</t>
  </si>
  <si>
    <t>1231920000</t>
  </si>
  <si>
    <t>Районний бюджет Щастинського району</t>
  </si>
  <si>
    <t>1310000000</t>
  </si>
  <si>
    <t>Обласний бюджет Львівської області</t>
  </si>
  <si>
    <t>1330420000</t>
  </si>
  <si>
    <t>Районний бюджет Дрогобицького району</t>
  </si>
  <si>
    <t>1330720000</t>
  </si>
  <si>
    <t>Районний бюджет Золочівського району</t>
  </si>
  <si>
    <t>1331420000</t>
  </si>
  <si>
    <t>Районний бюджет Самбірського району</t>
  </si>
  <si>
    <t>1331820000</t>
  </si>
  <si>
    <t>Районний бюджет Стрийського району</t>
  </si>
  <si>
    <t>1332020000</t>
  </si>
  <si>
    <t>Районний бюджет Яворівського району</t>
  </si>
  <si>
    <t>1332120000</t>
  </si>
  <si>
    <t>Районний бюджет Львівського району</t>
  </si>
  <si>
    <t>1332220000</t>
  </si>
  <si>
    <t>1410000000</t>
  </si>
  <si>
    <t>Обласний бюджет Миколаївської області</t>
  </si>
  <si>
    <t>1430220000</t>
  </si>
  <si>
    <t>Районний бюджет Баштанського району</t>
  </si>
  <si>
    <t>1430720000</t>
  </si>
  <si>
    <t>Районний бюджет Вознесенського району</t>
  </si>
  <si>
    <t>1431420000</t>
  </si>
  <si>
    <t>Районний бюджет Миколаївського району</t>
  </si>
  <si>
    <t>1431820000</t>
  </si>
  <si>
    <t>Районний бюджет Первомайського району</t>
  </si>
  <si>
    <t>1510000000</t>
  </si>
  <si>
    <t>Обласний бюджет Одеської області</t>
  </si>
  <si>
    <t>1530420000</t>
  </si>
  <si>
    <t>Районний бюджет Березівського району</t>
  </si>
  <si>
    <t>1530520000</t>
  </si>
  <si>
    <t>Районний бюджет Білгород-Дністровського району</t>
  </si>
  <si>
    <t>1530720000</t>
  </si>
  <si>
    <t>Районний бюджет Болградського району</t>
  </si>
  <si>
    <t>1531020000</t>
  </si>
  <si>
    <t>Районний бюджет Ізмаїльського району</t>
  </si>
  <si>
    <t>1531420000</t>
  </si>
  <si>
    <t>Районний бюджет Подільського району</t>
  </si>
  <si>
    <t>1532020000</t>
  </si>
  <si>
    <t>Районний бюджет Роздільнянського району</t>
  </si>
  <si>
    <t>1532720000</t>
  </si>
  <si>
    <t>Районний бюджет Одеського району</t>
  </si>
  <si>
    <t>1610000000</t>
  </si>
  <si>
    <t>Обласний бюджет Полтавської області</t>
  </si>
  <si>
    <t>1631020000</t>
  </si>
  <si>
    <t>Районний бюджет Кременчуцького району</t>
  </si>
  <si>
    <t>1631220000</t>
  </si>
  <si>
    <t>Районний бюджет Лубенського району</t>
  </si>
  <si>
    <t>1631420000</t>
  </si>
  <si>
    <t>Районний бюджет Миргородського району</t>
  </si>
  <si>
    <t>1631920000</t>
  </si>
  <si>
    <t>Районний бюджет Полтавського району</t>
  </si>
  <si>
    <t>1710000000</t>
  </si>
  <si>
    <t>Обласний бюджет Рівненської області</t>
  </si>
  <si>
    <t>1730520000</t>
  </si>
  <si>
    <t>Районний бюджет Дубенського району</t>
  </si>
  <si>
    <t>1731420000</t>
  </si>
  <si>
    <t>Районний бюджет Рівненського району</t>
  </si>
  <si>
    <t>1731620000</t>
  </si>
  <si>
    <t>Районний бюджет Сарненського району</t>
  </si>
  <si>
    <t>1731720000</t>
  </si>
  <si>
    <t>Районний бюджет Вараського району</t>
  </si>
  <si>
    <t>1810000000</t>
  </si>
  <si>
    <t>Обласний бюджет Сумської області</t>
  </si>
  <si>
    <t>1830520000</t>
  </si>
  <si>
    <t>Районний бюджет Конотопського району</t>
  </si>
  <si>
    <t>1831120000</t>
  </si>
  <si>
    <t>Районний бюджет Охтирського району</t>
  </si>
  <si>
    <t>1831320000</t>
  </si>
  <si>
    <t>Районний бюджет Роменського району</t>
  </si>
  <si>
    <t>1831520000</t>
  </si>
  <si>
    <t>Районний бюджет Сумського району</t>
  </si>
  <si>
    <t>1831720000</t>
  </si>
  <si>
    <t>Районний бюджет Шосткинського району</t>
  </si>
  <si>
    <t>1910000000</t>
  </si>
  <si>
    <t>Обласний бюджет Тернопільської області</t>
  </si>
  <si>
    <t>1930920000</t>
  </si>
  <si>
    <t>Районний бюджет Кременецького району</t>
  </si>
  <si>
    <t>1931520000</t>
  </si>
  <si>
    <t>Районний бюджет Тернопільського району</t>
  </si>
  <si>
    <t>1931620000</t>
  </si>
  <si>
    <t>Районний бюджет Чортківського району</t>
  </si>
  <si>
    <t>2010000000</t>
  </si>
  <si>
    <t>Обласний бюджет Харківської області</t>
  </si>
  <si>
    <t>2030420000</t>
  </si>
  <si>
    <t>Районний бюджет Богодухівського району</t>
  </si>
  <si>
    <t>2031420000</t>
  </si>
  <si>
    <t>Районний бюджет Ізюмського району</t>
  </si>
  <si>
    <t>2031720000</t>
  </si>
  <si>
    <t>2031920000</t>
  </si>
  <si>
    <t>Районний бюджет Куп’янського району</t>
  </si>
  <si>
    <t>2032020000</t>
  </si>
  <si>
    <t>Районний бюджет Лозівського району</t>
  </si>
  <si>
    <t>2032520000</t>
  </si>
  <si>
    <t>Районний бюджет Харківського району</t>
  </si>
  <si>
    <t>2032620000</t>
  </si>
  <si>
    <t>Районний бюджет Чугуївського району</t>
  </si>
  <si>
    <t>2110000000</t>
  </si>
  <si>
    <t>Обласний бюджет Херсонської області</t>
  </si>
  <si>
    <t>2130120000</t>
  </si>
  <si>
    <t>Районний бюджет Бериславського району</t>
  </si>
  <si>
    <t>2130720000</t>
  </si>
  <si>
    <t>Районний бюджет Генічеського району</t>
  </si>
  <si>
    <t>2131220000</t>
  </si>
  <si>
    <t>Районний бюджет Каховського району</t>
  </si>
  <si>
    <t>2131620000</t>
  </si>
  <si>
    <t>Районний бюджет Скадовського району</t>
  </si>
  <si>
    <t>2131920000</t>
  </si>
  <si>
    <t>Районний бюджет Херсонського району</t>
  </si>
  <si>
    <t>2210000000</t>
  </si>
  <si>
    <t>Обласний бюджет Хмельницької області</t>
  </si>
  <si>
    <t>2230820000</t>
  </si>
  <si>
    <t>Районний бюджет Кам’янець-Подільського району</t>
  </si>
  <si>
    <t>2231720000</t>
  </si>
  <si>
    <t>Районний бюджет Хмельницького району</t>
  </si>
  <si>
    <t>2231920000</t>
  </si>
  <si>
    <t>Районний бюджет Шепетівського району</t>
  </si>
  <si>
    <t>2310000000</t>
  </si>
  <si>
    <t>Обласний бюджет Черкаської області</t>
  </si>
  <si>
    <t>2330420000</t>
  </si>
  <si>
    <t>Районний бюджет Звенигородського району</t>
  </si>
  <si>
    <t>2330520000</t>
  </si>
  <si>
    <t>Районний бюджет Золотоніського району</t>
  </si>
  <si>
    <t>2331520000</t>
  </si>
  <si>
    <t>Районний бюджет Уманського району</t>
  </si>
  <si>
    <t>2331720000</t>
  </si>
  <si>
    <t>Районний бюджет Черкаського району</t>
  </si>
  <si>
    <t>2410000000</t>
  </si>
  <si>
    <t>2430120000</t>
  </si>
  <si>
    <t>Районний бюджет Вижницького району</t>
  </si>
  <si>
    <t>2430520000</t>
  </si>
  <si>
    <t>Районний бюджет Дністровського району</t>
  </si>
  <si>
    <t>2431220000</t>
  </si>
  <si>
    <t>Районний бюджет Чернівецького району</t>
  </si>
  <si>
    <t>2510000000</t>
  </si>
  <si>
    <t>Обласний бюджет Чернігівської області</t>
  </si>
  <si>
    <t>2530920000</t>
  </si>
  <si>
    <t>Районний бюджет Корюківського району</t>
  </si>
  <si>
    <t>2531220000</t>
  </si>
  <si>
    <t>Районний бюджет Ніжинського району</t>
  </si>
  <si>
    <t>2531320000</t>
  </si>
  <si>
    <t>Районний бюджет Новгород-Сіверського району</t>
  </si>
  <si>
    <t>2531520000</t>
  </si>
  <si>
    <t>Районний бюджет Прилуцького району</t>
  </si>
  <si>
    <t>2532120000</t>
  </si>
  <si>
    <t>Районний бюджет Чернігівського району</t>
  </si>
  <si>
    <t>2600000000</t>
  </si>
  <si>
    <t>Бюджет міста Києва</t>
  </si>
  <si>
    <t xml:space="preserve">Показники </t>
  </si>
  <si>
    <t>міжбюджетних трансфертів</t>
  </si>
  <si>
    <t>Районний бюджет Звягельського району</t>
  </si>
  <si>
    <t>видатки споживання</t>
  </si>
  <si>
    <t>видатки розвитку</t>
  </si>
  <si>
    <t>Додаток № 3</t>
  </si>
  <si>
    <t xml:space="preserve">  Додаткова дотація з державного бюджету на:</t>
  </si>
  <si>
    <t>2027 рік</t>
  </si>
  <si>
    <t>(інші дотації та субвенції) з Державного бюджету України місцевим бюджетам</t>
  </si>
  <si>
    <t>Районний бюджет Кам’янського району</t>
  </si>
  <si>
    <t>(тис. гривень)</t>
  </si>
  <si>
    <t>усього</t>
  </si>
  <si>
    <t>УСЬОГО</t>
  </si>
  <si>
    <t>2028 рік</t>
  </si>
  <si>
    <t>Районний бюджет Самарівського району</t>
  </si>
  <si>
    <t>0450200000</t>
  </si>
  <si>
    <t>Бюджет Богданівської сільської територіальної громади</t>
  </si>
  <si>
    <t>0457600000</t>
  </si>
  <si>
    <t>Бюджет Дніпровської міської територіальної громади</t>
  </si>
  <si>
    <t>0458400000</t>
  </si>
  <si>
    <t>Бюджет Павлоградської міської територіальної громади</t>
  </si>
  <si>
    <t>Районний бюджет Сіверськодонецького району</t>
  </si>
  <si>
    <t>Районний бюджет Шептицького району</t>
  </si>
  <si>
    <t>Районний бюджет Берестинського району</t>
  </si>
  <si>
    <t>до Бюджетної декларації на 2027–2029 роки</t>
  </si>
  <si>
    <t>на 2027–2029 роки</t>
  </si>
  <si>
    <t>2029 рік</t>
  </si>
  <si>
    <t>здійснення переданих з державного бюджету видатків з утримання закладів освіти та охорони здоров’я 
(код 3511060)</t>
  </si>
  <si>
    <t>компенсацію втрат доходів місцевих бюджетів внаслідок наданих державою податкових пільг зі сплати земельного податку суб’єктам космічної діяльності
(код 3511060)</t>
  </si>
  <si>
    <t>забезпечення утримання соціальної інфраструктури міста Славутича
(код 3511060)</t>
  </si>
  <si>
    <t>Обласний бюджет Чернівецької області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</si>
  <si>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
(код 1511090)</t>
  </si>
  <si>
    <t>надання державної підтримки особам з особливими освітніми потребами
(код 2211220)</t>
  </si>
  <si>
    <t>забезпечення харчуванням учнів закладів загальної середньої освіти
(код 2211360)</t>
  </si>
  <si>
    <t>здійснення підтримки окремих закладів та заходів у системі охорони здоров’я
(код 2311500)</t>
  </si>
  <si>
    <t>забезпечення окремих видатків районних рад, спрямованих на виконання їх повноважень
(код 3121040)</t>
  </si>
  <si>
    <t>фінансування заходів соціально-економічної компенсації ризику населення, яке проживає на території зони спостереження
(код 3121350)</t>
  </si>
  <si>
    <t>Субвенція з державного бюджету на: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</si>
  <si>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
(код 2511180)</t>
  </si>
  <si>
    <t>виплату грошової компенсації за належні для отримання жилі приміщення для сімей осіб, визначених пунктами 2 - 5 частини першої статті 10-1 Закону України «Про статус ветеранів війни, гарантії їх соціального захисту»,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
(код 1511040)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</si>
</sst>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_-* #,##0.00\ _г_р_н_._-;\-* #,##0.00\ _г_р_н_._-;_-* &quot;-&quot;??\ _г_р_н_._-;_-@_-"/>
    <numFmt numFmtId="166" formatCode="#,##0\ &quot;грн.&quot;;\-#,##0\ &quot;грн.&quot;"/>
  </numFmts>
  <fonts count="3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Helv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Courier New"/>
      <family val="3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2"/>
      <name val="Verdana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4"/>
      <name val="Times New Roman"/>
      <family val="1"/>
      <charset val="204"/>
    </font>
    <font>
      <sz val="10"/>
      <color indexed="8"/>
      <name val="Arial"/>
      <family val="2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9" fillId="0" borderId="0"/>
    <xf numFmtId="0" fontId="32" fillId="0" borderId="0"/>
    <xf numFmtId="0" fontId="5" fillId="0" borderId="0"/>
    <xf numFmtId="0" fontId="1" fillId="0" borderId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22" borderId="0" applyNumberFormat="0" applyBorder="0" applyAlignment="0" applyProtection="0"/>
    <xf numFmtId="0" fontId="13" fillId="7" borderId="1" applyNumberFormat="0" applyAlignment="0" applyProtection="0"/>
    <xf numFmtId="0" fontId="14" fillId="4" borderId="0" applyNumberFormat="0" applyBorder="0" applyAlignment="0" applyProtection="0"/>
    <xf numFmtId="0" fontId="15" fillId="0" borderId="2" applyNumberFormat="0" applyFill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7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" fillId="0" borderId="0"/>
    <xf numFmtId="0" fontId="18" fillId="0" borderId="0"/>
    <xf numFmtId="0" fontId="10" fillId="0" borderId="0"/>
    <xf numFmtId="0" fontId="9" fillId="0" borderId="0"/>
    <xf numFmtId="0" fontId="31" fillId="0" borderId="0"/>
    <xf numFmtId="0" fontId="33" fillId="0" borderId="0"/>
    <xf numFmtId="0" fontId="29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0" borderId="5" applyNumberFormat="0" applyFill="0" applyAlignment="0" applyProtection="0"/>
    <xf numFmtId="0" fontId="20" fillId="23" borderId="6" applyNumberFormat="0" applyAlignment="0" applyProtection="0"/>
    <xf numFmtId="0" fontId="21" fillId="0" borderId="0" applyNumberFormat="0" applyFill="0" applyBorder="0" applyAlignment="0" applyProtection="0"/>
    <xf numFmtId="0" fontId="22" fillId="13" borderId="1" applyNumberFormat="0" applyAlignment="0" applyProtection="0"/>
    <xf numFmtId="0" fontId="34" fillId="0" borderId="0"/>
    <xf numFmtId="0" fontId="34" fillId="0" borderId="0"/>
    <xf numFmtId="0" fontId="3" fillId="0" borderId="0"/>
    <xf numFmtId="0" fontId="11" fillId="0" borderId="7" applyNumberFormat="0" applyFill="0" applyAlignment="0" applyProtection="0"/>
    <xf numFmtId="0" fontId="23" fillId="3" borderId="0" applyNumberFormat="0" applyBorder="0" applyAlignment="0" applyProtection="0"/>
    <xf numFmtId="0" fontId="9" fillId="8" borderId="8" applyNumberFormat="0" applyFont="0" applyAlignment="0" applyProtection="0"/>
    <xf numFmtId="0" fontId="24" fillId="13" borderId="9" applyNumberFormat="0" applyAlignment="0" applyProtection="0"/>
    <xf numFmtId="0" fontId="25" fillId="14" borderId="0" applyNumberFormat="0" applyBorder="0" applyAlignment="0" applyProtection="0"/>
    <xf numFmtId="0" fontId="3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62">
    <xf numFmtId="0" fontId="0" fillId="0" borderId="0" xfId="0"/>
    <xf numFmtId="164" fontId="2" fillId="0" borderId="10" xfId="0" applyNumberFormat="1" applyFont="1" applyFill="1" applyBorder="1" applyAlignment="1">
      <alignment vertical="center" wrapText="1"/>
    </xf>
    <xf numFmtId="0" fontId="4" fillId="0" borderId="0" xfId="0" applyFont="1" applyAlignment="1">
      <alignment horizontal="center"/>
    </xf>
    <xf numFmtId="0" fontId="7" fillId="0" borderId="0" xfId="0" applyFont="1"/>
    <xf numFmtId="0" fontId="4" fillId="0" borderId="0" xfId="0" applyFont="1"/>
    <xf numFmtId="0" fontId="7" fillId="24" borderId="0" xfId="0" applyFont="1" applyFill="1"/>
    <xf numFmtId="0" fontId="7" fillId="0" borderId="0" xfId="0" applyFont="1" applyFill="1"/>
    <xf numFmtId="164" fontId="4" fillId="0" borderId="10" xfId="0" applyNumberFormat="1" applyFont="1" applyFill="1" applyBorder="1" applyAlignment="1">
      <alignment vertical="center" wrapText="1"/>
    </xf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4" fillId="0" borderId="10" xfId="21" applyFont="1" applyFill="1" applyBorder="1" applyAlignment="1">
      <alignment horizontal="center" vertical="center" wrapText="1"/>
    </xf>
    <xf numFmtId="0" fontId="4" fillId="0" borderId="10" xfId="21" applyFont="1" applyFill="1" applyBorder="1" applyAlignment="1">
      <alignment horizontal="left" vertical="center" wrapText="1"/>
    </xf>
    <xf numFmtId="49" fontId="4" fillId="0" borderId="10" xfId="21" applyNumberFormat="1" applyFont="1" applyFill="1" applyBorder="1" applyAlignment="1">
      <alignment horizontal="center" vertical="center" wrapText="1"/>
    </xf>
    <xf numFmtId="0" fontId="4" fillId="0" borderId="10" xfId="21" applyNumberFormat="1" applyFont="1" applyFill="1" applyBorder="1" applyAlignment="1">
      <alignment horizontal="center" vertical="center" wrapText="1"/>
    </xf>
    <xf numFmtId="0" fontId="35" fillId="0" borderId="10" xfId="0" applyFont="1" applyFill="1" applyBorder="1" applyAlignment="1">
      <alignment vertical="center" wrapText="1"/>
    </xf>
    <xf numFmtId="1" fontId="4" fillId="0" borderId="10" xfId="67" applyNumberFormat="1" applyFont="1" applyFill="1" applyBorder="1" applyAlignment="1">
      <alignment horizontal="center" vertical="center" wrapText="1"/>
    </xf>
    <xf numFmtId="1" fontId="4" fillId="0" borderId="10" xfId="67" applyNumberFormat="1" applyFont="1" applyFill="1" applyBorder="1" applyAlignment="1">
      <alignment horizontal="left" vertical="center" wrapText="1"/>
    </xf>
    <xf numFmtId="0" fontId="6" fillId="0" borderId="0" xfId="0" applyFont="1" applyFill="1"/>
    <xf numFmtId="164" fontId="7" fillId="24" borderId="0" xfId="0" applyNumberFormat="1" applyFont="1" applyFill="1"/>
    <xf numFmtId="0" fontId="28" fillId="0" borderId="0" xfId="0" applyFont="1" applyFill="1" applyAlignment="1">
      <alignment horizontal="center"/>
    </xf>
    <xf numFmtId="0" fontId="28" fillId="0" borderId="0" xfId="0" applyFont="1" applyFill="1" applyBorder="1" applyAlignment="1">
      <alignment horizontal="center"/>
    </xf>
    <xf numFmtId="0" fontId="28" fillId="0" borderId="0" xfId="0" applyFont="1" applyFill="1" applyAlignment="1"/>
    <xf numFmtId="0" fontId="30" fillId="0" borderId="0" xfId="0" applyFont="1" applyFill="1"/>
    <xf numFmtId="0" fontId="28" fillId="0" borderId="0" xfId="0" applyFont="1" applyFill="1" applyBorder="1" applyAlignment="1"/>
    <xf numFmtId="0" fontId="4" fillId="0" borderId="10" xfId="0" applyFont="1" applyBorder="1" applyAlignment="1">
      <alignment horizontal="center" vertical="center" wrapText="1"/>
    </xf>
    <xf numFmtId="0" fontId="4" fillId="25" borderId="10" xfId="21" applyFont="1" applyFill="1" applyBorder="1" applyAlignment="1">
      <alignment horizontal="center" vertical="center" wrapText="1"/>
    </xf>
    <xf numFmtId="0" fontId="4" fillId="25" borderId="10" xfId="21" applyFont="1" applyFill="1" applyBorder="1" applyAlignment="1">
      <alignment horizontal="left" vertical="center" wrapText="1"/>
    </xf>
    <xf numFmtId="164" fontId="2" fillId="25" borderId="10" xfId="0" applyNumberFormat="1" applyFont="1" applyFill="1" applyBorder="1" applyAlignment="1">
      <alignment vertical="center" wrapText="1"/>
    </xf>
    <xf numFmtId="164" fontId="4" fillId="25" borderId="10" xfId="0" applyNumberFormat="1" applyFont="1" applyFill="1" applyBorder="1" applyAlignment="1">
      <alignment vertical="center" wrapText="1"/>
    </xf>
    <xf numFmtId="164" fontId="7" fillId="25" borderId="0" xfId="0" applyNumberFormat="1" applyFont="1" applyFill="1"/>
    <xf numFmtId="0" fontId="7" fillId="25" borderId="0" xfId="0" applyFont="1" applyFill="1"/>
    <xf numFmtId="1" fontId="4" fillId="25" borderId="10" xfId="67" applyNumberFormat="1" applyFont="1" applyFill="1" applyBorder="1" applyAlignment="1">
      <alignment horizontal="center" vertical="center" wrapText="1"/>
    </xf>
    <xf numFmtId="1" fontId="4" fillId="25" borderId="10" xfId="67" applyNumberFormat="1" applyFont="1" applyFill="1" applyBorder="1" applyAlignment="1">
      <alignment horizontal="left" vertical="center" wrapText="1"/>
    </xf>
    <xf numFmtId="164" fontId="7" fillId="0" borderId="0" xfId="0" applyNumberFormat="1" applyFont="1"/>
    <xf numFmtId="0" fontId="2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4" fontId="2" fillId="0" borderId="10" xfId="0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0" fontId="2" fillId="25" borderId="10" xfId="2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</cellXfs>
  <cellStyles count="78">
    <cellStyle name="20% – Акцентування1 2" xfId="1"/>
    <cellStyle name="20% – Акцентування2 2" xfId="2"/>
    <cellStyle name="20% – Акцентування3 2" xfId="3"/>
    <cellStyle name="20% – Акцентування4 2" xfId="4"/>
    <cellStyle name="20% – Акцентування5 2" xfId="5"/>
    <cellStyle name="20% – Акцентування6 2" xfId="6"/>
    <cellStyle name="40% – Акцентування1 2" xfId="7"/>
    <cellStyle name="40% – Акцентування2 2" xfId="8"/>
    <cellStyle name="40% – Акцентування3 2" xfId="9"/>
    <cellStyle name="40% – Акцентування4 2" xfId="10"/>
    <cellStyle name="40% – Акцентування5 2" xfId="11"/>
    <cellStyle name="40% – Акцентування6 2" xfId="12"/>
    <cellStyle name="60% – Акцентування1 2" xfId="13"/>
    <cellStyle name="60% – Акцентування2 2" xfId="14"/>
    <cellStyle name="60% – Акцентування3 2" xfId="15"/>
    <cellStyle name="60% – Акцентування4 2" xfId="16"/>
    <cellStyle name="60% – Акцентування5 2" xfId="17"/>
    <cellStyle name="60% – Акцентування6 2" xfId="18"/>
    <cellStyle name="Excel Built-in Normal" xfId="19"/>
    <cellStyle name="Normal" xfId="20"/>
    <cellStyle name="Normal_Доходи" xfId="21"/>
    <cellStyle name="Normalny 2 2" xfId="22"/>
    <cellStyle name="Акцентування1 2" xfId="23"/>
    <cellStyle name="Акцентування2 2" xfId="24"/>
    <cellStyle name="Акцентування3 2" xfId="25"/>
    <cellStyle name="Акцентування4 2" xfId="26"/>
    <cellStyle name="Акцентування5 2" xfId="27"/>
    <cellStyle name="Акцентування6 2" xfId="28"/>
    <cellStyle name="Ввід 2" xfId="29"/>
    <cellStyle name="Добре" xfId="30"/>
    <cellStyle name="Заголовок 1 2" xfId="31"/>
    <cellStyle name="Заголовок 2 2" xfId="32"/>
    <cellStyle name="Заголовок 3 2" xfId="33"/>
    <cellStyle name="Заголовок 4 2" xfId="34"/>
    <cellStyle name="Звичайний" xfId="0" builtinId="0"/>
    <cellStyle name="Звичайний 10" xfId="35"/>
    <cellStyle name="Звичайний 11" xfId="36"/>
    <cellStyle name="Звичайний 12" xfId="37"/>
    <cellStyle name="Звичайний 13" xfId="38"/>
    <cellStyle name="Звичайний 14" xfId="39"/>
    <cellStyle name="Звичайний 15" xfId="40"/>
    <cellStyle name="Звичайний 16" xfId="41"/>
    <cellStyle name="Звичайний 17" xfId="42"/>
    <cellStyle name="Звичайний 18" xfId="43"/>
    <cellStyle name="Звичайний 19" xfId="44"/>
    <cellStyle name="Звичайний 2" xfId="45"/>
    <cellStyle name="Звичайний 2 2" xfId="46"/>
    <cellStyle name="Звичайний 2 3" xfId="47"/>
    <cellStyle name="Звичайний 20" xfId="48"/>
    <cellStyle name="Звичайний 21" xfId="49"/>
    <cellStyle name="Звичайний 22" xfId="50"/>
    <cellStyle name="Звичайний 23" xfId="51"/>
    <cellStyle name="Звичайний 24" xfId="52"/>
    <cellStyle name="Звичайний 3" xfId="53"/>
    <cellStyle name="Звичайний 4" xfId="54"/>
    <cellStyle name="Звичайний 4 2" xfId="55"/>
    <cellStyle name="Звичайний 5" xfId="56"/>
    <cellStyle name="Звичайний 6" xfId="57"/>
    <cellStyle name="Звичайний 7" xfId="58"/>
    <cellStyle name="Звичайний 8" xfId="59"/>
    <cellStyle name="Звичайний 9" xfId="60"/>
    <cellStyle name="Зв'язана клітинка 2" xfId="61"/>
    <cellStyle name="Контрольна клітинка 2" xfId="62"/>
    <cellStyle name="Назва 2" xfId="63"/>
    <cellStyle name="Обчислення 2" xfId="64"/>
    <cellStyle name="Обычный 2" xfId="65"/>
    <cellStyle name="Обычный 3" xfId="66"/>
    <cellStyle name="Обычный_Лист1" xfId="67"/>
    <cellStyle name="Підсумок 2" xfId="68"/>
    <cellStyle name="Поганий 2" xfId="69"/>
    <cellStyle name="Примітка 2" xfId="70"/>
    <cellStyle name="Результат 2" xfId="71"/>
    <cellStyle name="Середній" xfId="72"/>
    <cellStyle name="Стиль 1" xfId="73"/>
    <cellStyle name="Текст попередження 2" xfId="74"/>
    <cellStyle name="Текст пояснення 2" xfId="75"/>
    <cellStyle name="Фінансовий 2" xfId="76"/>
    <cellStyle name="Фінансовий 2 2" xfId="77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05000\05100\05110\!%20Budget\!%20&#1041;&#1102;&#1076;&#1078;&#1077;&#1090;&#1085;&#1072;%20&#1076;&#1077;&#1082;&#1083;&#1072;&#1088;&#1072;&#1094;&#1110;&#1103;%202027-2029\2026-05-20_&#1058;&#1077;&#1082;&#1089;&#1090;,%20&#1055;&#1047;,%20&#1060;&#1045;&#1054;,%20&#1044;&#1086;&#1076;&#1072;&#1090;&#1082;&#1080;%202%20&#1090;&#1072;%203\&#1044;&#1086;&#1076;&#1072;&#1090;&#1086;&#1082;%202.%20&#1052;&#1110;&#1078;&#1073;&#1102;&#1076;&#1078;&#1077;&#1090;&#1085;&#1110;%20&#1090;&#1088;&#1072;&#1085;&#1089;&#1092;&#1077;&#1088;&#1090;&#1080;%202027-2029%20(&#1086;&#1089;&#1074;&#1110;&#1090;&#1085;&#1103;,%20&#1073;&#1072;&#1079;&#1086;&#1074;&#1072;,%20&#1088;&#1077;&#1074;&#1077;&#1088;&#1089;&#1085;&#1072;%20&#1090;&#1072;%20&#1076;&#1086;&#1076;&#1072;&#1090;&#1082;&#1086;&#1074;&#107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казники МТ до БД 2027-2029"/>
    </sheetNames>
    <sheetDataSet>
      <sheetData sheetId="0">
        <row r="1322">
          <cell r="C1322">
            <v>192768601.19999999</v>
          </cell>
          <cell r="D1322">
            <v>192768601.19999999</v>
          </cell>
          <cell r="E1322">
            <v>0</v>
          </cell>
          <cell r="F1322">
            <v>208244089</v>
          </cell>
          <cell r="G1322">
            <v>208244089</v>
          </cell>
          <cell r="H1322">
            <v>0</v>
          </cell>
          <cell r="I1322">
            <v>221992585.09999999</v>
          </cell>
          <cell r="J1322">
            <v>221992585.09999999</v>
          </cell>
          <cell r="K1322">
            <v>0</v>
          </cell>
          <cell r="L1322">
            <v>36542003.800000034</v>
          </cell>
          <cell r="M1322">
            <v>36542003.800000034</v>
          </cell>
          <cell r="N1322">
            <v>0</v>
          </cell>
          <cell r="O1322">
            <v>43402772.299999997</v>
          </cell>
          <cell r="P1322">
            <v>43402772.299999997</v>
          </cell>
          <cell r="Q1322">
            <v>0</v>
          </cell>
          <cell r="R1322">
            <v>50054615.099999979</v>
          </cell>
          <cell r="S1322">
            <v>50054615.099999979</v>
          </cell>
          <cell r="T1322">
            <v>0</v>
          </cell>
          <cell r="U1322">
            <v>30383456.600000001</v>
          </cell>
          <cell r="V1322">
            <v>30383456.600000001</v>
          </cell>
          <cell r="W1322">
            <v>0</v>
          </cell>
          <cell r="X1322">
            <v>30383456.600000001</v>
          </cell>
          <cell r="Y1322">
            <v>30383456.600000001</v>
          </cell>
          <cell r="Z1322">
            <v>0</v>
          </cell>
          <cell r="AA1322">
            <v>30383456.600000001</v>
          </cell>
          <cell r="AB1322">
            <v>30383456.600000001</v>
          </cell>
          <cell r="AC132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69"/>
  <sheetViews>
    <sheetView showZeros="0" tabSelected="1" view="pageBreakPreview" zoomScale="70" zoomScaleSheetLayoutView="70" workbookViewId="0">
      <pane xSplit="2" ySplit="14" topLeftCell="C15" activePane="bottomRight" state="frozen"/>
      <selection pane="topRight" activeCell="C1" sqref="C1"/>
      <selection pane="bottomLeft" activeCell="A15" sqref="A15"/>
      <selection pane="bottomRight"/>
    </sheetView>
  </sheetViews>
  <sheetFormatPr defaultColWidth="11.85546875" defaultRowHeight="15.75" x14ac:dyDescent="0.25"/>
  <cols>
    <col min="1" max="1" width="14.5703125" style="4" bestFit="1" customWidth="1"/>
    <col min="2" max="2" width="54.5703125" style="3" customWidth="1"/>
    <col min="3" max="101" width="14.140625" style="3" customWidth="1"/>
    <col min="102" max="16384" width="11.85546875" style="3"/>
  </cols>
  <sheetData>
    <row r="1" spans="1:102" x14ac:dyDescent="0.25">
      <c r="H1" s="46" t="s">
        <v>291</v>
      </c>
      <c r="I1" s="46"/>
      <c r="J1" s="46"/>
      <c r="K1" s="4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102" x14ac:dyDescent="0.25">
      <c r="H2" s="46" t="s">
        <v>310</v>
      </c>
      <c r="I2" s="46"/>
      <c r="J2" s="46"/>
      <c r="K2" s="4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4" spans="1:102" s="22" customFormat="1" ht="18.75" x14ac:dyDescent="0.3">
      <c r="A4" s="21"/>
      <c r="C4" s="42" t="s">
        <v>286</v>
      </c>
      <c r="D4" s="42"/>
      <c r="E4" s="42"/>
      <c r="F4" s="42"/>
      <c r="G4" s="42"/>
      <c r="H4" s="42"/>
      <c r="I4" s="42"/>
      <c r="J4" s="42"/>
      <c r="K4" s="42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</row>
    <row r="5" spans="1:102" s="22" customFormat="1" ht="18.75" x14ac:dyDescent="0.3">
      <c r="A5" s="23"/>
      <c r="C5" s="43" t="s">
        <v>287</v>
      </c>
      <c r="D5" s="43"/>
      <c r="E5" s="43"/>
      <c r="F5" s="43"/>
      <c r="G5" s="43"/>
      <c r="H5" s="43"/>
      <c r="I5" s="43"/>
      <c r="J5" s="43"/>
      <c r="K5" s="43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</row>
    <row r="6" spans="1:102" s="22" customFormat="1" ht="18.75" x14ac:dyDescent="0.3">
      <c r="A6" s="23"/>
      <c r="C6" s="44" t="s">
        <v>294</v>
      </c>
      <c r="D6" s="43"/>
      <c r="E6" s="43"/>
      <c r="F6" s="43"/>
      <c r="G6" s="43"/>
      <c r="H6" s="43"/>
      <c r="I6" s="43"/>
      <c r="J6" s="43"/>
      <c r="K6" s="43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</row>
    <row r="7" spans="1:102" s="22" customFormat="1" ht="18.75" x14ac:dyDescent="0.3">
      <c r="A7" s="23"/>
      <c r="C7" s="44" t="s">
        <v>311</v>
      </c>
      <c r="D7" s="44"/>
      <c r="E7" s="44"/>
      <c r="F7" s="44"/>
      <c r="G7" s="44"/>
      <c r="H7" s="44"/>
      <c r="I7" s="44"/>
      <c r="J7" s="44"/>
      <c r="K7" s="44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</row>
    <row r="8" spans="1:102" s="6" customFormat="1" x14ac:dyDescent="0.25">
      <c r="A8" s="8"/>
      <c r="C8" s="9"/>
      <c r="D8" s="9"/>
      <c r="E8" s="9"/>
      <c r="F8" s="9"/>
      <c r="G8" s="9"/>
      <c r="H8" s="9"/>
      <c r="I8" s="9"/>
      <c r="J8" s="9"/>
      <c r="K8" s="2" t="s">
        <v>296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102" s="6" customFormat="1" ht="18.75" customHeight="1" x14ac:dyDescent="0.25">
      <c r="A9" s="45" t="s">
        <v>3</v>
      </c>
      <c r="B9" s="34" t="s">
        <v>6</v>
      </c>
      <c r="C9" s="36" t="s">
        <v>292</v>
      </c>
      <c r="D9" s="36"/>
      <c r="E9" s="36"/>
      <c r="F9" s="36"/>
      <c r="G9" s="36"/>
      <c r="H9" s="36"/>
      <c r="I9" s="36"/>
      <c r="J9" s="36"/>
      <c r="K9" s="36"/>
      <c r="L9" s="50"/>
      <c r="M9" s="51"/>
      <c r="N9" s="51"/>
      <c r="O9" s="51"/>
      <c r="P9" s="51"/>
      <c r="Q9" s="51"/>
      <c r="R9" s="51"/>
      <c r="S9" s="51"/>
      <c r="T9" s="52"/>
      <c r="U9" s="50"/>
      <c r="V9" s="51"/>
      <c r="W9" s="51"/>
      <c r="X9" s="51"/>
      <c r="Y9" s="51"/>
      <c r="Z9" s="51"/>
      <c r="AA9" s="51"/>
      <c r="AB9" s="51"/>
      <c r="AC9" s="52"/>
      <c r="AD9" s="50" t="s">
        <v>323</v>
      </c>
      <c r="AE9" s="51"/>
      <c r="AF9" s="51"/>
      <c r="AG9" s="51"/>
      <c r="AH9" s="51"/>
      <c r="AI9" s="51"/>
      <c r="AJ9" s="51"/>
      <c r="AK9" s="51"/>
      <c r="AL9" s="52"/>
      <c r="AM9" s="50"/>
      <c r="AN9" s="51"/>
      <c r="AO9" s="51"/>
      <c r="AP9" s="51"/>
      <c r="AQ9" s="51"/>
      <c r="AR9" s="51"/>
      <c r="AS9" s="51"/>
      <c r="AT9" s="51"/>
      <c r="AU9" s="52"/>
      <c r="AV9" s="56"/>
      <c r="AW9" s="57"/>
      <c r="AX9" s="57"/>
      <c r="AY9" s="57"/>
      <c r="AZ9" s="57"/>
      <c r="BA9" s="57"/>
      <c r="BB9" s="57"/>
      <c r="BC9" s="57"/>
      <c r="BD9" s="58"/>
      <c r="BE9" s="50"/>
      <c r="BF9" s="51"/>
      <c r="BG9" s="51"/>
      <c r="BH9" s="51"/>
      <c r="BI9" s="51"/>
      <c r="BJ9" s="51"/>
      <c r="BK9" s="51"/>
      <c r="BL9" s="51"/>
      <c r="BM9" s="52"/>
      <c r="BN9" s="50"/>
      <c r="BO9" s="51"/>
      <c r="BP9" s="51"/>
      <c r="BQ9" s="51"/>
      <c r="BR9" s="51"/>
      <c r="BS9" s="51"/>
      <c r="BT9" s="51"/>
      <c r="BU9" s="51"/>
      <c r="BV9" s="52"/>
      <c r="BW9" s="50"/>
      <c r="BX9" s="51"/>
      <c r="BY9" s="51"/>
      <c r="BZ9" s="51"/>
      <c r="CA9" s="51"/>
      <c r="CB9" s="51"/>
      <c r="CC9" s="51"/>
      <c r="CD9" s="51"/>
      <c r="CE9" s="52"/>
      <c r="CF9" s="50"/>
      <c r="CG9" s="51"/>
      <c r="CH9" s="51"/>
      <c r="CI9" s="51"/>
      <c r="CJ9" s="51"/>
      <c r="CK9" s="51"/>
      <c r="CL9" s="51"/>
      <c r="CM9" s="51"/>
      <c r="CN9" s="52"/>
      <c r="CO9" s="50"/>
      <c r="CP9" s="51"/>
      <c r="CQ9" s="51"/>
      <c r="CR9" s="51"/>
      <c r="CS9" s="51"/>
      <c r="CT9" s="51"/>
      <c r="CU9" s="51"/>
      <c r="CV9" s="51"/>
      <c r="CW9" s="52"/>
    </row>
    <row r="10" spans="1:102" s="6" customFormat="1" ht="18.75" customHeight="1" x14ac:dyDescent="0.25">
      <c r="A10" s="45"/>
      <c r="B10" s="34"/>
      <c r="C10" s="36"/>
      <c r="D10" s="36"/>
      <c r="E10" s="36"/>
      <c r="F10" s="36"/>
      <c r="G10" s="36"/>
      <c r="H10" s="36"/>
      <c r="I10" s="36"/>
      <c r="J10" s="36"/>
      <c r="K10" s="36"/>
      <c r="L10" s="53"/>
      <c r="M10" s="54"/>
      <c r="N10" s="54"/>
      <c r="O10" s="54"/>
      <c r="P10" s="54"/>
      <c r="Q10" s="54"/>
      <c r="R10" s="54"/>
      <c r="S10" s="54"/>
      <c r="T10" s="55"/>
      <c r="U10" s="53"/>
      <c r="V10" s="54"/>
      <c r="W10" s="54"/>
      <c r="X10" s="54"/>
      <c r="Y10" s="54"/>
      <c r="Z10" s="54"/>
      <c r="AA10" s="54"/>
      <c r="AB10" s="54"/>
      <c r="AC10" s="55"/>
      <c r="AD10" s="53"/>
      <c r="AE10" s="54"/>
      <c r="AF10" s="54"/>
      <c r="AG10" s="54"/>
      <c r="AH10" s="54"/>
      <c r="AI10" s="54"/>
      <c r="AJ10" s="54"/>
      <c r="AK10" s="54"/>
      <c r="AL10" s="55"/>
      <c r="AM10" s="53"/>
      <c r="AN10" s="54"/>
      <c r="AO10" s="54"/>
      <c r="AP10" s="54"/>
      <c r="AQ10" s="54"/>
      <c r="AR10" s="54"/>
      <c r="AS10" s="54"/>
      <c r="AT10" s="54"/>
      <c r="AU10" s="55"/>
      <c r="AV10" s="59"/>
      <c r="AW10" s="60"/>
      <c r="AX10" s="60"/>
      <c r="AY10" s="60"/>
      <c r="AZ10" s="60"/>
      <c r="BA10" s="60"/>
      <c r="BB10" s="60"/>
      <c r="BC10" s="60"/>
      <c r="BD10" s="61"/>
      <c r="BE10" s="53"/>
      <c r="BF10" s="54"/>
      <c r="BG10" s="54"/>
      <c r="BH10" s="54"/>
      <c r="BI10" s="54"/>
      <c r="BJ10" s="54"/>
      <c r="BK10" s="54"/>
      <c r="BL10" s="54"/>
      <c r="BM10" s="55"/>
      <c r="BN10" s="53"/>
      <c r="BO10" s="54"/>
      <c r="BP10" s="54"/>
      <c r="BQ10" s="54"/>
      <c r="BR10" s="54"/>
      <c r="BS10" s="54"/>
      <c r="BT10" s="54"/>
      <c r="BU10" s="54"/>
      <c r="BV10" s="55"/>
      <c r="BW10" s="53"/>
      <c r="BX10" s="54"/>
      <c r="BY10" s="54"/>
      <c r="BZ10" s="54"/>
      <c r="CA10" s="54"/>
      <c r="CB10" s="54"/>
      <c r="CC10" s="54"/>
      <c r="CD10" s="54"/>
      <c r="CE10" s="55"/>
      <c r="CF10" s="53"/>
      <c r="CG10" s="54"/>
      <c r="CH10" s="54"/>
      <c r="CI10" s="54"/>
      <c r="CJ10" s="54"/>
      <c r="CK10" s="54"/>
      <c r="CL10" s="54"/>
      <c r="CM10" s="54"/>
      <c r="CN10" s="55"/>
      <c r="CO10" s="53"/>
      <c r="CP10" s="54"/>
      <c r="CQ10" s="54"/>
      <c r="CR10" s="54"/>
      <c r="CS10" s="54"/>
      <c r="CT10" s="54"/>
      <c r="CU10" s="54"/>
      <c r="CV10" s="54"/>
      <c r="CW10" s="55"/>
    </row>
    <row r="11" spans="1:102" s="17" customFormat="1" ht="172.5" customHeight="1" x14ac:dyDescent="0.2">
      <c r="A11" s="45"/>
      <c r="B11" s="34"/>
      <c r="C11" s="36" t="s">
        <v>313</v>
      </c>
      <c r="D11" s="36"/>
      <c r="E11" s="36"/>
      <c r="F11" s="36"/>
      <c r="G11" s="36"/>
      <c r="H11" s="36"/>
      <c r="I11" s="36"/>
      <c r="J11" s="36"/>
      <c r="K11" s="36"/>
      <c r="L11" s="36" t="s">
        <v>315</v>
      </c>
      <c r="M11" s="36"/>
      <c r="N11" s="36"/>
      <c r="O11" s="36"/>
      <c r="P11" s="36"/>
      <c r="Q11" s="36"/>
      <c r="R11" s="36"/>
      <c r="S11" s="36"/>
      <c r="T11" s="36"/>
      <c r="U11" s="36" t="s">
        <v>314</v>
      </c>
      <c r="V11" s="36"/>
      <c r="W11" s="36"/>
      <c r="X11" s="36"/>
      <c r="Y11" s="36"/>
      <c r="Z11" s="36"/>
      <c r="AA11" s="36"/>
      <c r="AB11" s="36"/>
      <c r="AC11" s="36"/>
      <c r="AD11" s="47" t="s">
        <v>325</v>
      </c>
      <c r="AE11" s="48"/>
      <c r="AF11" s="48"/>
      <c r="AG11" s="48"/>
      <c r="AH11" s="48"/>
      <c r="AI11" s="48"/>
      <c r="AJ11" s="48"/>
      <c r="AK11" s="48"/>
      <c r="AL11" s="49"/>
      <c r="AM11" s="47" t="s">
        <v>317</v>
      </c>
      <c r="AN11" s="48"/>
      <c r="AO11" s="48"/>
      <c r="AP11" s="48"/>
      <c r="AQ11" s="48"/>
      <c r="AR11" s="48"/>
      <c r="AS11" s="48"/>
      <c r="AT11" s="48"/>
      <c r="AU11" s="49"/>
      <c r="AV11" s="36" t="s">
        <v>318</v>
      </c>
      <c r="AW11" s="36"/>
      <c r="AX11" s="36"/>
      <c r="AY11" s="36"/>
      <c r="AZ11" s="36"/>
      <c r="BA11" s="36"/>
      <c r="BB11" s="36"/>
      <c r="BC11" s="36"/>
      <c r="BD11" s="36"/>
      <c r="BE11" s="36" t="s">
        <v>319</v>
      </c>
      <c r="BF11" s="36"/>
      <c r="BG11" s="36"/>
      <c r="BH11" s="36"/>
      <c r="BI11" s="36"/>
      <c r="BJ11" s="36"/>
      <c r="BK11" s="36"/>
      <c r="BL11" s="36"/>
      <c r="BM11" s="36"/>
      <c r="BN11" s="36" t="s">
        <v>320</v>
      </c>
      <c r="BO11" s="36"/>
      <c r="BP11" s="36"/>
      <c r="BQ11" s="36"/>
      <c r="BR11" s="36"/>
      <c r="BS11" s="36"/>
      <c r="BT11" s="36"/>
      <c r="BU11" s="36"/>
      <c r="BV11" s="36"/>
      <c r="BW11" s="36" t="s">
        <v>324</v>
      </c>
      <c r="BX11" s="36"/>
      <c r="BY11" s="36"/>
      <c r="BZ11" s="36"/>
      <c r="CA11" s="36"/>
      <c r="CB11" s="36"/>
      <c r="CC11" s="36"/>
      <c r="CD11" s="36"/>
      <c r="CE11" s="36"/>
      <c r="CF11" s="36" t="s">
        <v>321</v>
      </c>
      <c r="CG11" s="36"/>
      <c r="CH11" s="36"/>
      <c r="CI11" s="36"/>
      <c r="CJ11" s="36"/>
      <c r="CK11" s="36"/>
      <c r="CL11" s="36"/>
      <c r="CM11" s="36"/>
      <c r="CN11" s="36"/>
      <c r="CO11" s="36" t="s">
        <v>322</v>
      </c>
      <c r="CP11" s="36"/>
      <c r="CQ11" s="36"/>
      <c r="CR11" s="36"/>
      <c r="CS11" s="36"/>
      <c r="CT11" s="36"/>
      <c r="CU11" s="36"/>
      <c r="CV11" s="36"/>
      <c r="CW11" s="36"/>
    </row>
    <row r="12" spans="1:102" ht="33" customHeight="1" x14ac:dyDescent="0.25">
      <c r="A12" s="45"/>
      <c r="B12" s="34"/>
      <c r="C12" s="34" t="s">
        <v>293</v>
      </c>
      <c r="D12" s="34"/>
      <c r="E12" s="34"/>
      <c r="F12" s="34" t="s">
        <v>299</v>
      </c>
      <c r="G12" s="34"/>
      <c r="H12" s="34"/>
      <c r="I12" s="34" t="s">
        <v>312</v>
      </c>
      <c r="J12" s="34"/>
      <c r="K12" s="34"/>
      <c r="L12" s="34" t="s">
        <v>293</v>
      </c>
      <c r="M12" s="34"/>
      <c r="N12" s="34"/>
      <c r="O12" s="34" t="s">
        <v>299</v>
      </c>
      <c r="P12" s="34"/>
      <c r="Q12" s="34"/>
      <c r="R12" s="34" t="s">
        <v>312</v>
      </c>
      <c r="S12" s="34"/>
      <c r="T12" s="34"/>
      <c r="U12" s="34" t="s">
        <v>293</v>
      </c>
      <c r="V12" s="34"/>
      <c r="W12" s="34"/>
      <c r="X12" s="34" t="s">
        <v>299</v>
      </c>
      <c r="Y12" s="34"/>
      <c r="Z12" s="34"/>
      <c r="AA12" s="34" t="s">
        <v>312</v>
      </c>
      <c r="AB12" s="34"/>
      <c r="AC12" s="34"/>
      <c r="AD12" s="34" t="s">
        <v>293</v>
      </c>
      <c r="AE12" s="34"/>
      <c r="AF12" s="34"/>
      <c r="AG12" s="34" t="s">
        <v>299</v>
      </c>
      <c r="AH12" s="34"/>
      <c r="AI12" s="34"/>
      <c r="AJ12" s="34" t="s">
        <v>312</v>
      </c>
      <c r="AK12" s="34"/>
      <c r="AL12" s="34"/>
      <c r="AM12" s="34" t="s">
        <v>293</v>
      </c>
      <c r="AN12" s="34"/>
      <c r="AO12" s="34"/>
      <c r="AP12" s="34" t="s">
        <v>299</v>
      </c>
      <c r="AQ12" s="34"/>
      <c r="AR12" s="34"/>
      <c r="AS12" s="34" t="s">
        <v>312</v>
      </c>
      <c r="AT12" s="34"/>
      <c r="AU12" s="34"/>
      <c r="AV12" s="34" t="s">
        <v>293</v>
      </c>
      <c r="AW12" s="34"/>
      <c r="AX12" s="34"/>
      <c r="AY12" s="34" t="s">
        <v>299</v>
      </c>
      <c r="AZ12" s="34"/>
      <c r="BA12" s="34"/>
      <c r="BB12" s="34" t="s">
        <v>312</v>
      </c>
      <c r="BC12" s="34"/>
      <c r="BD12" s="34"/>
      <c r="BE12" s="34" t="s">
        <v>293</v>
      </c>
      <c r="BF12" s="34"/>
      <c r="BG12" s="34"/>
      <c r="BH12" s="34" t="s">
        <v>299</v>
      </c>
      <c r="BI12" s="34"/>
      <c r="BJ12" s="34"/>
      <c r="BK12" s="34" t="s">
        <v>312</v>
      </c>
      <c r="BL12" s="34"/>
      <c r="BM12" s="34"/>
      <c r="BN12" s="34" t="s">
        <v>293</v>
      </c>
      <c r="BO12" s="34"/>
      <c r="BP12" s="34"/>
      <c r="BQ12" s="34" t="s">
        <v>299</v>
      </c>
      <c r="BR12" s="34"/>
      <c r="BS12" s="34"/>
      <c r="BT12" s="34" t="s">
        <v>312</v>
      </c>
      <c r="BU12" s="34"/>
      <c r="BV12" s="34"/>
      <c r="BW12" s="34" t="s">
        <v>293</v>
      </c>
      <c r="BX12" s="34"/>
      <c r="BY12" s="34"/>
      <c r="BZ12" s="34" t="s">
        <v>299</v>
      </c>
      <c r="CA12" s="34"/>
      <c r="CB12" s="34"/>
      <c r="CC12" s="34" t="s">
        <v>312</v>
      </c>
      <c r="CD12" s="34"/>
      <c r="CE12" s="34"/>
      <c r="CF12" s="34" t="s">
        <v>293</v>
      </c>
      <c r="CG12" s="34"/>
      <c r="CH12" s="34"/>
      <c r="CI12" s="34" t="s">
        <v>299</v>
      </c>
      <c r="CJ12" s="34"/>
      <c r="CK12" s="34"/>
      <c r="CL12" s="34" t="s">
        <v>312</v>
      </c>
      <c r="CM12" s="34"/>
      <c r="CN12" s="34"/>
      <c r="CO12" s="34" t="s">
        <v>293</v>
      </c>
      <c r="CP12" s="34"/>
      <c r="CQ12" s="34"/>
      <c r="CR12" s="34" t="s">
        <v>299</v>
      </c>
      <c r="CS12" s="34"/>
      <c r="CT12" s="34"/>
      <c r="CU12" s="34" t="s">
        <v>312</v>
      </c>
      <c r="CV12" s="34"/>
      <c r="CW12" s="34"/>
    </row>
    <row r="13" spans="1:102" s="4" customFormat="1" ht="15.6" customHeight="1" x14ac:dyDescent="0.25">
      <c r="A13" s="45"/>
      <c r="B13" s="34"/>
      <c r="C13" s="34" t="s">
        <v>297</v>
      </c>
      <c r="D13" s="35" t="s">
        <v>0</v>
      </c>
      <c r="E13" s="35"/>
      <c r="F13" s="34" t="s">
        <v>297</v>
      </c>
      <c r="G13" s="35" t="s">
        <v>0</v>
      </c>
      <c r="H13" s="35"/>
      <c r="I13" s="34" t="s">
        <v>297</v>
      </c>
      <c r="J13" s="35" t="s">
        <v>0</v>
      </c>
      <c r="K13" s="35"/>
      <c r="L13" s="34" t="s">
        <v>297</v>
      </c>
      <c r="M13" s="35" t="s">
        <v>0</v>
      </c>
      <c r="N13" s="35"/>
      <c r="O13" s="34" t="s">
        <v>297</v>
      </c>
      <c r="P13" s="35" t="s">
        <v>0</v>
      </c>
      <c r="Q13" s="35"/>
      <c r="R13" s="34" t="s">
        <v>297</v>
      </c>
      <c r="S13" s="35" t="s">
        <v>0</v>
      </c>
      <c r="T13" s="35"/>
      <c r="U13" s="34" t="s">
        <v>297</v>
      </c>
      <c r="V13" s="35" t="s">
        <v>0</v>
      </c>
      <c r="W13" s="35"/>
      <c r="X13" s="34" t="s">
        <v>297</v>
      </c>
      <c r="Y13" s="35" t="s">
        <v>0</v>
      </c>
      <c r="Z13" s="35"/>
      <c r="AA13" s="34" t="s">
        <v>297</v>
      </c>
      <c r="AB13" s="35" t="s">
        <v>0</v>
      </c>
      <c r="AC13" s="35"/>
      <c r="AD13" s="39" t="s">
        <v>297</v>
      </c>
      <c r="AE13" s="37" t="s">
        <v>0</v>
      </c>
      <c r="AF13" s="38"/>
      <c r="AG13" s="39" t="s">
        <v>297</v>
      </c>
      <c r="AH13" s="37" t="s">
        <v>0</v>
      </c>
      <c r="AI13" s="38"/>
      <c r="AJ13" s="39" t="s">
        <v>297</v>
      </c>
      <c r="AK13" s="37" t="s">
        <v>0</v>
      </c>
      <c r="AL13" s="38"/>
      <c r="AM13" s="39" t="s">
        <v>297</v>
      </c>
      <c r="AN13" s="37" t="s">
        <v>0</v>
      </c>
      <c r="AO13" s="38"/>
      <c r="AP13" s="39" t="s">
        <v>297</v>
      </c>
      <c r="AQ13" s="37" t="s">
        <v>0</v>
      </c>
      <c r="AR13" s="38"/>
      <c r="AS13" s="39" t="s">
        <v>297</v>
      </c>
      <c r="AT13" s="37" t="s">
        <v>0</v>
      </c>
      <c r="AU13" s="38"/>
      <c r="AV13" s="34" t="s">
        <v>297</v>
      </c>
      <c r="AW13" s="35" t="s">
        <v>0</v>
      </c>
      <c r="AX13" s="35"/>
      <c r="AY13" s="34" t="s">
        <v>297</v>
      </c>
      <c r="AZ13" s="35" t="s">
        <v>0</v>
      </c>
      <c r="BA13" s="35"/>
      <c r="BB13" s="34" t="s">
        <v>297</v>
      </c>
      <c r="BC13" s="35" t="s">
        <v>0</v>
      </c>
      <c r="BD13" s="35"/>
      <c r="BE13" s="34" t="s">
        <v>297</v>
      </c>
      <c r="BF13" s="35" t="s">
        <v>0</v>
      </c>
      <c r="BG13" s="35"/>
      <c r="BH13" s="34" t="s">
        <v>297</v>
      </c>
      <c r="BI13" s="35" t="s">
        <v>0</v>
      </c>
      <c r="BJ13" s="35"/>
      <c r="BK13" s="34" t="s">
        <v>297</v>
      </c>
      <c r="BL13" s="35" t="s">
        <v>0</v>
      </c>
      <c r="BM13" s="35"/>
      <c r="BN13" s="34" t="s">
        <v>297</v>
      </c>
      <c r="BO13" s="35" t="s">
        <v>0</v>
      </c>
      <c r="BP13" s="35"/>
      <c r="BQ13" s="34" t="s">
        <v>297</v>
      </c>
      <c r="BR13" s="35" t="s">
        <v>0</v>
      </c>
      <c r="BS13" s="35"/>
      <c r="BT13" s="34" t="s">
        <v>297</v>
      </c>
      <c r="BU13" s="35" t="s">
        <v>0</v>
      </c>
      <c r="BV13" s="35"/>
      <c r="BW13" s="34" t="s">
        <v>297</v>
      </c>
      <c r="BX13" s="35" t="s">
        <v>0</v>
      </c>
      <c r="BY13" s="35"/>
      <c r="BZ13" s="34" t="s">
        <v>297</v>
      </c>
      <c r="CA13" s="35" t="s">
        <v>0</v>
      </c>
      <c r="CB13" s="35"/>
      <c r="CC13" s="34" t="s">
        <v>297</v>
      </c>
      <c r="CD13" s="35" t="s">
        <v>0</v>
      </c>
      <c r="CE13" s="35"/>
      <c r="CF13" s="34" t="s">
        <v>297</v>
      </c>
      <c r="CG13" s="35" t="s">
        <v>0</v>
      </c>
      <c r="CH13" s="35"/>
      <c r="CI13" s="34" t="s">
        <v>297</v>
      </c>
      <c r="CJ13" s="35" t="s">
        <v>0</v>
      </c>
      <c r="CK13" s="35"/>
      <c r="CL13" s="34" t="s">
        <v>297</v>
      </c>
      <c r="CM13" s="35" t="s">
        <v>0</v>
      </c>
      <c r="CN13" s="35"/>
      <c r="CO13" s="34" t="s">
        <v>297</v>
      </c>
      <c r="CP13" s="35" t="s">
        <v>0</v>
      </c>
      <c r="CQ13" s="35"/>
      <c r="CR13" s="34" t="s">
        <v>297</v>
      </c>
      <c r="CS13" s="35" t="s">
        <v>0</v>
      </c>
      <c r="CT13" s="35"/>
      <c r="CU13" s="34" t="s">
        <v>297</v>
      </c>
      <c r="CV13" s="35" t="s">
        <v>0</v>
      </c>
      <c r="CW13" s="35"/>
    </row>
    <row r="14" spans="1:102" s="4" customFormat="1" ht="31.5" x14ac:dyDescent="0.25">
      <c r="A14" s="45"/>
      <c r="B14" s="34"/>
      <c r="C14" s="34"/>
      <c r="D14" s="24" t="s">
        <v>289</v>
      </c>
      <c r="E14" s="24" t="s">
        <v>290</v>
      </c>
      <c r="F14" s="34"/>
      <c r="G14" s="24" t="s">
        <v>289</v>
      </c>
      <c r="H14" s="24" t="s">
        <v>290</v>
      </c>
      <c r="I14" s="34"/>
      <c r="J14" s="24" t="s">
        <v>289</v>
      </c>
      <c r="K14" s="24" t="s">
        <v>290</v>
      </c>
      <c r="L14" s="34"/>
      <c r="M14" s="24" t="s">
        <v>289</v>
      </c>
      <c r="N14" s="24" t="s">
        <v>290</v>
      </c>
      <c r="O14" s="34"/>
      <c r="P14" s="24" t="s">
        <v>289</v>
      </c>
      <c r="Q14" s="24" t="s">
        <v>290</v>
      </c>
      <c r="R14" s="34"/>
      <c r="S14" s="24" t="s">
        <v>289</v>
      </c>
      <c r="T14" s="24" t="s">
        <v>290</v>
      </c>
      <c r="U14" s="34"/>
      <c r="V14" s="24" t="s">
        <v>289</v>
      </c>
      <c r="W14" s="24" t="s">
        <v>290</v>
      </c>
      <c r="X14" s="34"/>
      <c r="Y14" s="24" t="s">
        <v>289</v>
      </c>
      <c r="Z14" s="24" t="s">
        <v>290</v>
      </c>
      <c r="AA14" s="34"/>
      <c r="AB14" s="24" t="s">
        <v>289</v>
      </c>
      <c r="AC14" s="24" t="s">
        <v>290</v>
      </c>
      <c r="AD14" s="40"/>
      <c r="AE14" s="24" t="s">
        <v>289</v>
      </c>
      <c r="AF14" s="24" t="s">
        <v>290</v>
      </c>
      <c r="AG14" s="40"/>
      <c r="AH14" s="24" t="s">
        <v>289</v>
      </c>
      <c r="AI14" s="24" t="s">
        <v>290</v>
      </c>
      <c r="AJ14" s="40"/>
      <c r="AK14" s="24" t="s">
        <v>289</v>
      </c>
      <c r="AL14" s="24" t="s">
        <v>290</v>
      </c>
      <c r="AM14" s="40"/>
      <c r="AN14" s="24" t="s">
        <v>289</v>
      </c>
      <c r="AO14" s="24" t="s">
        <v>290</v>
      </c>
      <c r="AP14" s="40"/>
      <c r="AQ14" s="24" t="s">
        <v>289</v>
      </c>
      <c r="AR14" s="24" t="s">
        <v>290</v>
      </c>
      <c r="AS14" s="40"/>
      <c r="AT14" s="24" t="s">
        <v>289</v>
      </c>
      <c r="AU14" s="24" t="s">
        <v>290</v>
      </c>
      <c r="AV14" s="34"/>
      <c r="AW14" s="24" t="s">
        <v>289</v>
      </c>
      <c r="AX14" s="24" t="s">
        <v>290</v>
      </c>
      <c r="AY14" s="34"/>
      <c r="AZ14" s="24" t="s">
        <v>289</v>
      </c>
      <c r="BA14" s="24" t="s">
        <v>290</v>
      </c>
      <c r="BB14" s="34"/>
      <c r="BC14" s="24" t="s">
        <v>289</v>
      </c>
      <c r="BD14" s="24" t="s">
        <v>290</v>
      </c>
      <c r="BE14" s="34"/>
      <c r="BF14" s="24" t="s">
        <v>289</v>
      </c>
      <c r="BG14" s="24" t="s">
        <v>290</v>
      </c>
      <c r="BH14" s="34"/>
      <c r="BI14" s="24" t="s">
        <v>289</v>
      </c>
      <c r="BJ14" s="24" t="s">
        <v>290</v>
      </c>
      <c r="BK14" s="34"/>
      <c r="BL14" s="24" t="s">
        <v>289</v>
      </c>
      <c r="BM14" s="24" t="s">
        <v>290</v>
      </c>
      <c r="BN14" s="34"/>
      <c r="BO14" s="24" t="s">
        <v>289</v>
      </c>
      <c r="BP14" s="24" t="s">
        <v>290</v>
      </c>
      <c r="BQ14" s="34"/>
      <c r="BR14" s="24" t="s">
        <v>289</v>
      </c>
      <c r="BS14" s="24" t="s">
        <v>290</v>
      </c>
      <c r="BT14" s="34"/>
      <c r="BU14" s="24" t="s">
        <v>289</v>
      </c>
      <c r="BV14" s="24" t="s">
        <v>290</v>
      </c>
      <c r="BW14" s="34"/>
      <c r="BX14" s="24" t="s">
        <v>289</v>
      </c>
      <c r="BY14" s="24" t="s">
        <v>290</v>
      </c>
      <c r="BZ14" s="34"/>
      <c r="CA14" s="24" t="s">
        <v>289</v>
      </c>
      <c r="CB14" s="24" t="s">
        <v>290</v>
      </c>
      <c r="CC14" s="34"/>
      <c r="CD14" s="24" t="s">
        <v>289</v>
      </c>
      <c r="CE14" s="24" t="s">
        <v>290</v>
      </c>
      <c r="CF14" s="34"/>
      <c r="CG14" s="24" t="s">
        <v>289</v>
      </c>
      <c r="CH14" s="24" t="s">
        <v>290</v>
      </c>
      <c r="CI14" s="34"/>
      <c r="CJ14" s="24" t="s">
        <v>289</v>
      </c>
      <c r="CK14" s="24" t="s">
        <v>290</v>
      </c>
      <c r="CL14" s="34"/>
      <c r="CM14" s="24" t="s">
        <v>289</v>
      </c>
      <c r="CN14" s="24" t="s">
        <v>290</v>
      </c>
      <c r="CO14" s="34"/>
      <c r="CP14" s="24" t="s">
        <v>289</v>
      </c>
      <c r="CQ14" s="24" t="s">
        <v>290</v>
      </c>
      <c r="CR14" s="34"/>
      <c r="CS14" s="24" t="s">
        <v>289</v>
      </c>
      <c r="CT14" s="24" t="s">
        <v>290</v>
      </c>
      <c r="CU14" s="34"/>
      <c r="CV14" s="24" t="s">
        <v>289</v>
      </c>
      <c r="CW14" s="24" t="s">
        <v>290</v>
      </c>
    </row>
    <row r="15" spans="1:102" s="5" customFormat="1" ht="15.95" customHeight="1" x14ac:dyDescent="0.25">
      <c r="A15" s="10" t="s">
        <v>4</v>
      </c>
      <c r="B15" s="11" t="s">
        <v>1</v>
      </c>
      <c r="C15" s="1">
        <v>137155.20000000001</v>
      </c>
      <c r="D15" s="7">
        <v>137155.20000000001</v>
      </c>
      <c r="E15" s="7"/>
      <c r="F15" s="1">
        <v>147441.80000000002</v>
      </c>
      <c r="G15" s="7">
        <v>147441.80000000002</v>
      </c>
      <c r="H15" s="7"/>
      <c r="I15" s="1">
        <v>156140.9</v>
      </c>
      <c r="J15" s="7">
        <v>156140.9</v>
      </c>
      <c r="K15" s="7"/>
      <c r="L15" s="1">
        <v>0</v>
      </c>
      <c r="M15" s="7"/>
      <c r="N15" s="7"/>
      <c r="O15" s="1">
        <v>0</v>
      </c>
      <c r="P15" s="7"/>
      <c r="Q15" s="7"/>
      <c r="R15" s="1">
        <v>0</v>
      </c>
      <c r="S15" s="7"/>
      <c r="T15" s="7"/>
      <c r="U15" s="1"/>
      <c r="V15" s="7"/>
      <c r="W15" s="7"/>
      <c r="X15" s="1"/>
      <c r="Y15" s="7"/>
      <c r="Z15" s="7"/>
      <c r="AA15" s="1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1">
        <v>0</v>
      </c>
      <c r="AN15" s="7"/>
      <c r="AO15" s="7"/>
      <c r="AP15" s="1">
        <v>0</v>
      </c>
      <c r="AQ15" s="7"/>
      <c r="AR15" s="7"/>
      <c r="AS15" s="1">
        <v>0</v>
      </c>
      <c r="AT15" s="7"/>
      <c r="AU15" s="7"/>
      <c r="AV15" s="1"/>
      <c r="AW15" s="7"/>
      <c r="AX15" s="7"/>
      <c r="AY15" s="1"/>
      <c r="AZ15" s="7"/>
      <c r="BA15" s="1"/>
      <c r="BB15" s="1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1">
        <v>49610.9</v>
      </c>
      <c r="BO15" s="7">
        <v>49610.9</v>
      </c>
      <c r="BP15" s="7"/>
      <c r="BQ15" s="1">
        <v>52974.6</v>
      </c>
      <c r="BR15" s="7">
        <v>52974.6</v>
      </c>
      <c r="BS15" s="1"/>
      <c r="BT15" s="1">
        <v>55967.6</v>
      </c>
      <c r="BU15" s="7">
        <v>55967.6</v>
      </c>
      <c r="BV15" s="7"/>
      <c r="BW15" s="1">
        <v>1339.5</v>
      </c>
      <c r="BX15" s="7">
        <v>1339.5</v>
      </c>
      <c r="BY15" s="7"/>
      <c r="BZ15" s="1">
        <v>1614.1</v>
      </c>
      <c r="CA15" s="7">
        <v>1614.1</v>
      </c>
      <c r="CB15" s="7"/>
      <c r="CC15" s="1">
        <v>1892.2</v>
      </c>
      <c r="CD15" s="7">
        <v>1892.2</v>
      </c>
      <c r="CE15" s="7"/>
      <c r="CF15" s="1"/>
      <c r="CG15" s="7"/>
      <c r="CH15" s="7"/>
      <c r="CI15" s="1"/>
      <c r="CJ15" s="7"/>
      <c r="CK15" s="7"/>
      <c r="CL15" s="1"/>
      <c r="CM15" s="7"/>
      <c r="CN15" s="7"/>
      <c r="CO15" s="1"/>
      <c r="CP15" s="7"/>
      <c r="CQ15" s="7"/>
      <c r="CR15" s="1"/>
      <c r="CS15" s="7"/>
      <c r="CT15" s="7"/>
      <c r="CU15" s="1"/>
      <c r="CV15" s="7"/>
      <c r="CW15" s="7"/>
      <c r="CX15" s="18"/>
    </row>
    <row r="16" spans="1:102" s="5" customFormat="1" ht="15.95" customHeight="1" x14ac:dyDescent="0.25">
      <c r="A16" s="10" t="s">
        <v>5</v>
      </c>
      <c r="B16" s="11" t="s">
        <v>2</v>
      </c>
      <c r="C16" s="1"/>
      <c r="D16" s="7"/>
      <c r="E16" s="1"/>
      <c r="F16" s="1"/>
      <c r="G16" s="7"/>
      <c r="H16" s="1"/>
      <c r="I16" s="1"/>
      <c r="J16" s="7"/>
      <c r="K16" s="1"/>
      <c r="L16" s="1">
        <v>0</v>
      </c>
      <c r="M16" s="1"/>
      <c r="N16" s="1"/>
      <c r="O16" s="1">
        <v>0</v>
      </c>
      <c r="P16" s="1"/>
      <c r="Q16" s="1"/>
      <c r="R16" s="1">
        <v>0</v>
      </c>
      <c r="S16" s="1"/>
      <c r="T16" s="1"/>
      <c r="U16" s="1"/>
      <c r="V16" s="7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>
        <v>0</v>
      </c>
      <c r="AN16" s="1"/>
      <c r="AO16" s="1"/>
      <c r="AP16" s="1">
        <v>0</v>
      </c>
      <c r="AQ16" s="1"/>
      <c r="AR16" s="1"/>
      <c r="AS16" s="1">
        <v>0</v>
      </c>
      <c r="AT16" s="1"/>
      <c r="AU16" s="1"/>
      <c r="AV16" s="1"/>
      <c r="AW16" s="1"/>
      <c r="AX16" s="1"/>
      <c r="AY16" s="1"/>
      <c r="AZ16" s="7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>
        <v>1600.1</v>
      </c>
      <c r="CG16" s="7">
        <v>1600.1</v>
      </c>
      <c r="CH16" s="7"/>
      <c r="CI16" s="1">
        <v>1739.4</v>
      </c>
      <c r="CJ16" s="7">
        <v>1739.4</v>
      </c>
      <c r="CK16" s="7"/>
      <c r="CL16" s="1">
        <v>1862.8</v>
      </c>
      <c r="CM16" s="7">
        <v>1862.8</v>
      </c>
      <c r="CN16" s="7"/>
      <c r="CO16" s="1"/>
      <c r="CP16" s="1"/>
      <c r="CQ16" s="1"/>
      <c r="CR16" s="1"/>
      <c r="CS16" s="1"/>
      <c r="CT16" s="1"/>
      <c r="CU16" s="1"/>
      <c r="CV16" s="1"/>
      <c r="CW16" s="1"/>
      <c r="CX16" s="18"/>
    </row>
    <row r="17" spans="1:102" s="5" customFormat="1" ht="15.95" customHeight="1" x14ac:dyDescent="0.25">
      <c r="A17" s="10" t="s">
        <v>7</v>
      </c>
      <c r="B17" s="11" t="s">
        <v>8</v>
      </c>
      <c r="C17" s="1"/>
      <c r="D17" s="7"/>
      <c r="E17" s="1"/>
      <c r="F17" s="1"/>
      <c r="G17" s="7"/>
      <c r="H17" s="1"/>
      <c r="I17" s="1"/>
      <c r="J17" s="7"/>
      <c r="K17" s="1"/>
      <c r="L17" s="1">
        <v>0</v>
      </c>
      <c r="M17" s="1"/>
      <c r="N17" s="1"/>
      <c r="O17" s="1">
        <v>0</v>
      </c>
      <c r="P17" s="1"/>
      <c r="Q17" s="1"/>
      <c r="R17" s="1">
        <v>0</v>
      </c>
      <c r="S17" s="1"/>
      <c r="T17" s="1"/>
      <c r="U17" s="1"/>
      <c r="V17" s="7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>
        <v>0</v>
      </c>
      <c r="AN17" s="1"/>
      <c r="AO17" s="1"/>
      <c r="AP17" s="1">
        <v>0</v>
      </c>
      <c r="AQ17" s="1"/>
      <c r="AR17" s="1"/>
      <c r="AS17" s="1">
        <v>0</v>
      </c>
      <c r="AT17" s="1"/>
      <c r="AU17" s="1"/>
      <c r="AV17" s="1"/>
      <c r="AW17" s="1"/>
      <c r="AX17" s="1"/>
      <c r="AY17" s="1"/>
      <c r="AZ17" s="7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>
        <v>1600.2</v>
      </c>
      <c r="CG17" s="7">
        <v>1600.2</v>
      </c>
      <c r="CH17" s="7"/>
      <c r="CI17" s="1">
        <v>1739.3</v>
      </c>
      <c r="CJ17" s="7">
        <v>1739.3</v>
      </c>
      <c r="CK17" s="7"/>
      <c r="CL17" s="1">
        <v>1862.8</v>
      </c>
      <c r="CM17" s="7">
        <v>1862.8</v>
      </c>
      <c r="CN17" s="7"/>
      <c r="CO17" s="1"/>
      <c r="CP17" s="1"/>
      <c r="CQ17" s="1"/>
      <c r="CR17" s="1"/>
      <c r="CS17" s="1"/>
      <c r="CT17" s="1"/>
      <c r="CU17" s="1"/>
      <c r="CV17" s="1"/>
      <c r="CW17" s="1"/>
      <c r="CX17" s="18"/>
    </row>
    <row r="18" spans="1:102" s="5" customFormat="1" ht="15.95" customHeight="1" x14ac:dyDescent="0.25">
      <c r="A18" s="10" t="s">
        <v>9</v>
      </c>
      <c r="B18" s="11" t="s">
        <v>10</v>
      </c>
      <c r="C18" s="1"/>
      <c r="D18" s="7"/>
      <c r="E18" s="1"/>
      <c r="F18" s="1"/>
      <c r="G18" s="7"/>
      <c r="H18" s="1"/>
      <c r="I18" s="1"/>
      <c r="J18" s="7"/>
      <c r="K18" s="1"/>
      <c r="L18" s="1">
        <v>0</v>
      </c>
      <c r="M18" s="1"/>
      <c r="N18" s="1"/>
      <c r="O18" s="1">
        <v>0</v>
      </c>
      <c r="P18" s="1"/>
      <c r="Q18" s="1"/>
      <c r="R18" s="1">
        <v>0</v>
      </c>
      <c r="S18" s="1"/>
      <c r="T18" s="1"/>
      <c r="U18" s="1"/>
      <c r="V18" s="7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>
        <v>0</v>
      </c>
      <c r="AN18" s="1"/>
      <c r="AO18" s="1"/>
      <c r="AP18" s="1">
        <v>0</v>
      </c>
      <c r="AQ18" s="1"/>
      <c r="AR18" s="1"/>
      <c r="AS18" s="1">
        <v>0</v>
      </c>
      <c r="AT18" s="1"/>
      <c r="AU18" s="1"/>
      <c r="AV18" s="1"/>
      <c r="AW18" s="1"/>
      <c r="AX18" s="1"/>
      <c r="AY18" s="1"/>
      <c r="AZ18" s="7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>
        <v>1600.1</v>
      </c>
      <c r="CG18" s="7">
        <v>1600.1</v>
      </c>
      <c r="CH18" s="7"/>
      <c r="CI18" s="1">
        <v>1739.4</v>
      </c>
      <c r="CJ18" s="7">
        <v>1739.4</v>
      </c>
      <c r="CK18" s="7"/>
      <c r="CL18" s="1">
        <v>1862.8</v>
      </c>
      <c r="CM18" s="7">
        <v>1862.8</v>
      </c>
      <c r="CN18" s="7"/>
      <c r="CO18" s="1"/>
      <c r="CP18" s="1"/>
      <c r="CQ18" s="1"/>
      <c r="CR18" s="1"/>
      <c r="CS18" s="1"/>
      <c r="CT18" s="1"/>
      <c r="CU18" s="1"/>
      <c r="CV18" s="1"/>
      <c r="CW18" s="1"/>
      <c r="CX18" s="18"/>
    </row>
    <row r="19" spans="1:102" s="5" customFormat="1" ht="15.95" customHeight="1" x14ac:dyDescent="0.25">
      <c r="A19" s="10" t="s">
        <v>11</v>
      </c>
      <c r="B19" s="11" t="s">
        <v>12</v>
      </c>
      <c r="C19" s="1"/>
      <c r="D19" s="7"/>
      <c r="E19" s="1"/>
      <c r="F19" s="1"/>
      <c r="G19" s="7"/>
      <c r="H19" s="1"/>
      <c r="I19" s="1"/>
      <c r="J19" s="7"/>
      <c r="K19" s="1"/>
      <c r="L19" s="1">
        <v>0</v>
      </c>
      <c r="M19" s="1"/>
      <c r="N19" s="1"/>
      <c r="O19" s="1">
        <v>0</v>
      </c>
      <c r="P19" s="1"/>
      <c r="Q19" s="1"/>
      <c r="R19" s="1">
        <v>0</v>
      </c>
      <c r="S19" s="1"/>
      <c r="T19" s="1"/>
      <c r="U19" s="1"/>
      <c r="V19" s="7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>
        <v>0</v>
      </c>
      <c r="AN19" s="1"/>
      <c r="AO19" s="1"/>
      <c r="AP19" s="1">
        <v>0</v>
      </c>
      <c r="AQ19" s="1"/>
      <c r="AR19" s="1"/>
      <c r="AS19" s="1">
        <v>0</v>
      </c>
      <c r="AT19" s="1"/>
      <c r="AU19" s="1"/>
      <c r="AV19" s="1"/>
      <c r="AW19" s="1"/>
      <c r="AX19" s="1"/>
      <c r="AY19" s="1"/>
      <c r="AZ19" s="7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>
        <v>1600.2</v>
      </c>
      <c r="CG19" s="7">
        <v>1600.2</v>
      </c>
      <c r="CH19" s="7"/>
      <c r="CI19" s="1">
        <v>1739.3</v>
      </c>
      <c r="CJ19" s="7">
        <v>1739.3</v>
      </c>
      <c r="CK19" s="7"/>
      <c r="CL19" s="1">
        <v>1862.8</v>
      </c>
      <c r="CM19" s="7">
        <v>1862.8</v>
      </c>
      <c r="CN19" s="7"/>
      <c r="CO19" s="1"/>
      <c r="CP19" s="1"/>
      <c r="CQ19" s="1"/>
      <c r="CR19" s="1"/>
      <c r="CS19" s="1"/>
      <c r="CT19" s="1"/>
      <c r="CU19" s="1"/>
      <c r="CV19" s="1"/>
      <c r="CW19" s="1"/>
      <c r="CX19" s="18"/>
    </row>
    <row r="20" spans="1:102" s="5" customFormat="1" ht="15.95" customHeight="1" x14ac:dyDescent="0.25">
      <c r="A20" s="10" t="s">
        <v>13</v>
      </c>
      <c r="B20" s="11" t="s">
        <v>14</v>
      </c>
      <c r="C20" s="1"/>
      <c r="D20" s="7"/>
      <c r="E20" s="1"/>
      <c r="F20" s="1"/>
      <c r="G20" s="7"/>
      <c r="H20" s="1"/>
      <c r="I20" s="1"/>
      <c r="J20" s="7"/>
      <c r="K20" s="1"/>
      <c r="L20" s="1">
        <v>0</v>
      </c>
      <c r="M20" s="1"/>
      <c r="N20" s="1"/>
      <c r="O20" s="1">
        <v>0</v>
      </c>
      <c r="P20" s="1"/>
      <c r="Q20" s="1"/>
      <c r="R20" s="1">
        <v>0</v>
      </c>
      <c r="S20" s="1"/>
      <c r="T20" s="1"/>
      <c r="U20" s="1"/>
      <c r="V20" s="7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>
        <v>0</v>
      </c>
      <c r="AN20" s="1"/>
      <c r="AO20" s="1"/>
      <c r="AP20" s="1">
        <v>0</v>
      </c>
      <c r="AQ20" s="1"/>
      <c r="AR20" s="1"/>
      <c r="AS20" s="1">
        <v>0</v>
      </c>
      <c r="AT20" s="1"/>
      <c r="AU20" s="1"/>
      <c r="AV20" s="1"/>
      <c r="AW20" s="1"/>
      <c r="AX20" s="1"/>
      <c r="AY20" s="1"/>
      <c r="AZ20" s="7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>
        <v>1600.1</v>
      </c>
      <c r="CG20" s="7">
        <v>1600.1</v>
      </c>
      <c r="CH20" s="7"/>
      <c r="CI20" s="1">
        <v>1739.4</v>
      </c>
      <c r="CJ20" s="7">
        <v>1739.4</v>
      </c>
      <c r="CK20" s="7"/>
      <c r="CL20" s="1">
        <v>1862.8</v>
      </c>
      <c r="CM20" s="7">
        <v>1862.8</v>
      </c>
      <c r="CN20" s="7"/>
      <c r="CO20" s="1"/>
      <c r="CP20" s="1"/>
      <c r="CQ20" s="1"/>
      <c r="CR20" s="1"/>
      <c r="CS20" s="1"/>
      <c r="CT20" s="1"/>
      <c r="CU20" s="1"/>
      <c r="CV20" s="1"/>
      <c r="CW20" s="1"/>
      <c r="CX20" s="18"/>
    </row>
    <row r="21" spans="1:102" s="6" customFormat="1" ht="15.95" customHeight="1" x14ac:dyDescent="0.25">
      <c r="A21" s="10" t="s">
        <v>15</v>
      </c>
      <c r="B21" s="11" t="s">
        <v>16</v>
      </c>
      <c r="C21" s="1"/>
      <c r="D21" s="7"/>
      <c r="E21" s="1"/>
      <c r="F21" s="1"/>
      <c r="G21" s="7"/>
      <c r="H21" s="1"/>
      <c r="I21" s="1"/>
      <c r="J21" s="7"/>
      <c r="K21" s="1"/>
      <c r="L21" s="1">
        <v>0</v>
      </c>
      <c r="M21" s="1"/>
      <c r="N21" s="1"/>
      <c r="O21" s="1">
        <v>0</v>
      </c>
      <c r="P21" s="1"/>
      <c r="Q21" s="1"/>
      <c r="R21" s="1">
        <v>0</v>
      </c>
      <c r="S21" s="1"/>
      <c r="T21" s="1"/>
      <c r="U21" s="1"/>
      <c r="V21" s="7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>
        <v>0</v>
      </c>
      <c r="AN21" s="1"/>
      <c r="AO21" s="1"/>
      <c r="AP21" s="1">
        <v>0</v>
      </c>
      <c r="AQ21" s="1"/>
      <c r="AR21" s="1"/>
      <c r="AS21" s="1">
        <v>0</v>
      </c>
      <c r="AT21" s="1"/>
      <c r="AU21" s="1"/>
      <c r="AV21" s="1"/>
      <c r="AW21" s="1"/>
      <c r="AX21" s="1"/>
      <c r="AY21" s="1"/>
      <c r="AZ21" s="7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>
        <v>1600.1</v>
      </c>
      <c r="CG21" s="7">
        <v>1600.1</v>
      </c>
      <c r="CH21" s="7"/>
      <c r="CI21" s="1">
        <v>1739.3</v>
      </c>
      <c r="CJ21" s="7">
        <v>1739.3</v>
      </c>
      <c r="CK21" s="7"/>
      <c r="CL21" s="1">
        <v>1862.9</v>
      </c>
      <c r="CM21" s="7">
        <v>1862.9</v>
      </c>
      <c r="CN21" s="7"/>
      <c r="CO21" s="1"/>
      <c r="CP21" s="1"/>
      <c r="CQ21" s="1"/>
      <c r="CR21" s="1"/>
      <c r="CS21" s="1"/>
      <c r="CT21" s="1"/>
      <c r="CU21" s="1"/>
      <c r="CV21" s="1"/>
      <c r="CW21" s="1"/>
      <c r="CX21" s="18"/>
    </row>
    <row r="22" spans="1:102" ht="15.95" customHeight="1" x14ac:dyDescent="0.25">
      <c r="A22" s="10" t="s">
        <v>17</v>
      </c>
      <c r="B22" s="11" t="s">
        <v>18</v>
      </c>
      <c r="C22" s="1">
        <v>121643.40000000001</v>
      </c>
      <c r="D22" s="7">
        <v>121643.40000000001</v>
      </c>
      <c r="E22" s="7"/>
      <c r="F22" s="1">
        <v>130766.7</v>
      </c>
      <c r="G22" s="7">
        <v>130766.7</v>
      </c>
      <c r="H22" s="7"/>
      <c r="I22" s="1">
        <v>138482</v>
      </c>
      <c r="J22" s="7">
        <v>138482</v>
      </c>
      <c r="K22" s="7"/>
      <c r="L22" s="1">
        <v>0</v>
      </c>
      <c r="M22" s="7"/>
      <c r="N22" s="7"/>
      <c r="O22" s="1">
        <v>0</v>
      </c>
      <c r="P22" s="7"/>
      <c r="Q22" s="7"/>
      <c r="R22" s="1">
        <v>0</v>
      </c>
      <c r="S22" s="7"/>
      <c r="T22" s="7"/>
      <c r="U22" s="1"/>
      <c r="V22" s="7"/>
      <c r="W22" s="7"/>
      <c r="X22" s="1"/>
      <c r="Y22" s="7"/>
      <c r="Z22" s="7"/>
      <c r="AA22" s="1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1">
        <v>0</v>
      </c>
      <c r="AN22" s="7"/>
      <c r="AO22" s="7"/>
      <c r="AP22" s="1">
        <v>0</v>
      </c>
      <c r="AQ22" s="7"/>
      <c r="AR22" s="7"/>
      <c r="AS22" s="1">
        <v>0</v>
      </c>
      <c r="AT22" s="7"/>
      <c r="AU22" s="7"/>
      <c r="AV22" s="1"/>
      <c r="AW22" s="7"/>
      <c r="AX22" s="7"/>
      <c r="AY22" s="1"/>
      <c r="AZ22" s="7"/>
      <c r="BA22" s="1"/>
      <c r="BB22" s="1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1">
        <v>33955</v>
      </c>
      <c r="BO22" s="7">
        <v>33955</v>
      </c>
      <c r="BP22" s="7"/>
      <c r="BQ22" s="1">
        <v>36267.199999999997</v>
      </c>
      <c r="BR22" s="7">
        <v>36267.199999999997</v>
      </c>
      <c r="BS22" s="1"/>
      <c r="BT22" s="1">
        <v>38324.800000000003</v>
      </c>
      <c r="BU22" s="7">
        <v>38324.800000000003</v>
      </c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1"/>
      <c r="CG22" s="7"/>
      <c r="CH22" s="7"/>
      <c r="CI22" s="1"/>
      <c r="CJ22" s="7"/>
      <c r="CK22" s="7"/>
      <c r="CL22" s="1"/>
      <c r="CM22" s="7"/>
      <c r="CN22" s="7"/>
      <c r="CO22" s="1"/>
      <c r="CP22" s="7"/>
      <c r="CQ22" s="7"/>
      <c r="CR22" s="1"/>
      <c r="CS22" s="7"/>
      <c r="CT22" s="7"/>
      <c r="CU22" s="1"/>
      <c r="CV22" s="7"/>
      <c r="CW22" s="7"/>
      <c r="CX22" s="18"/>
    </row>
    <row r="23" spans="1:102" ht="15.95" customHeight="1" x14ac:dyDescent="0.25">
      <c r="A23" s="10" t="s">
        <v>19</v>
      </c>
      <c r="B23" s="11" t="s">
        <v>20</v>
      </c>
      <c r="C23" s="1"/>
      <c r="D23" s="7"/>
      <c r="E23" s="1"/>
      <c r="F23" s="1"/>
      <c r="G23" s="7"/>
      <c r="H23" s="1"/>
      <c r="I23" s="1"/>
      <c r="J23" s="7"/>
      <c r="K23" s="1"/>
      <c r="L23" s="1">
        <v>0</v>
      </c>
      <c r="M23" s="1"/>
      <c r="N23" s="1"/>
      <c r="O23" s="1">
        <v>0</v>
      </c>
      <c r="P23" s="1"/>
      <c r="Q23" s="1"/>
      <c r="R23" s="1">
        <v>0</v>
      </c>
      <c r="S23" s="1"/>
      <c r="T23" s="1"/>
      <c r="U23" s="1"/>
      <c r="V23" s="7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>
        <v>0</v>
      </c>
      <c r="AN23" s="1"/>
      <c r="AO23" s="1"/>
      <c r="AP23" s="1">
        <v>0</v>
      </c>
      <c r="AQ23" s="1"/>
      <c r="AR23" s="1"/>
      <c r="AS23" s="1">
        <v>0</v>
      </c>
      <c r="AT23" s="1"/>
      <c r="AU23" s="1"/>
      <c r="AV23" s="1"/>
      <c r="AW23" s="1"/>
      <c r="AX23" s="1"/>
      <c r="AY23" s="1"/>
      <c r="AZ23" s="7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>
        <v>1600.1</v>
      </c>
      <c r="CG23" s="7">
        <v>1600.1</v>
      </c>
      <c r="CH23" s="7"/>
      <c r="CI23" s="1">
        <v>1739.4</v>
      </c>
      <c r="CJ23" s="7">
        <v>1739.4</v>
      </c>
      <c r="CK23" s="7"/>
      <c r="CL23" s="1">
        <v>1862.8</v>
      </c>
      <c r="CM23" s="7">
        <v>1862.8</v>
      </c>
      <c r="CN23" s="7"/>
      <c r="CO23" s="1"/>
      <c r="CP23" s="1"/>
      <c r="CQ23" s="1"/>
      <c r="CR23" s="1"/>
      <c r="CS23" s="1"/>
      <c r="CT23" s="1"/>
      <c r="CU23" s="1"/>
      <c r="CV23" s="1"/>
      <c r="CW23" s="1"/>
      <c r="CX23" s="18"/>
    </row>
    <row r="24" spans="1:102" ht="15.95" customHeight="1" x14ac:dyDescent="0.25">
      <c r="A24" s="10" t="s">
        <v>21</v>
      </c>
      <c r="B24" s="11" t="s">
        <v>22</v>
      </c>
      <c r="C24" s="1"/>
      <c r="D24" s="7"/>
      <c r="E24" s="1"/>
      <c r="F24" s="1"/>
      <c r="G24" s="7"/>
      <c r="H24" s="1"/>
      <c r="I24" s="1"/>
      <c r="J24" s="7"/>
      <c r="K24" s="1"/>
      <c r="L24" s="1">
        <v>0</v>
      </c>
      <c r="M24" s="1"/>
      <c r="N24" s="1"/>
      <c r="O24" s="1">
        <v>0</v>
      </c>
      <c r="P24" s="1"/>
      <c r="Q24" s="1"/>
      <c r="R24" s="1">
        <v>0</v>
      </c>
      <c r="S24" s="1"/>
      <c r="T24" s="1"/>
      <c r="U24" s="1"/>
      <c r="V24" s="7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>
        <v>0</v>
      </c>
      <c r="AN24" s="1"/>
      <c r="AO24" s="1"/>
      <c r="AP24" s="1">
        <v>0</v>
      </c>
      <c r="AQ24" s="1"/>
      <c r="AR24" s="1"/>
      <c r="AS24" s="1">
        <v>0</v>
      </c>
      <c r="AT24" s="1"/>
      <c r="AU24" s="1"/>
      <c r="AV24" s="1"/>
      <c r="AW24" s="1"/>
      <c r="AX24" s="1"/>
      <c r="AY24" s="1"/>
      <c r="AZ24" s="7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>
        <v>1600.2</v>
      </c>
      <c r="CG24" s="7">
        <v>1600.2</v>
      </c>
      <c r="CH24" s="7"/>
      <c r="CI24" s="1">
        <v>1739.3</v>
      </c>
      <c r="CJ24" s="7">
        <v>1739.3</v>
      </c>
      <c r="CK24" s="7"/>
      <c r="CL24" s="1">
        <v>1862.8</v>
      </c>
      <c r="CM24" s="7">
        <v>1862.8</v>
      </c>
      <c r="CN24" s="7"/>
      <c r="CO24" s="1"/>
      <c r="CP24" s="1"/>
      <c r="CQ24" s="1"/>
      <c r="CR24" s="1"/>
      <c r="CS24" s="1"/>
      <c r="CT24" s="1"/>
      <c r="CU24" s="1"/>
      <c r="CV24" s="1"/>
      <c r="CW24" s="1"/>
      <c r="CX24" s="18"/>
    </row>
    <row r="25" spans="1:102" ht="15.95" customHeight="1" x14ac:dyDescent="0.25">
      <c r="A25" s="10" t="s">
        <v>23</v>
      </c>
      <c r="B25" s="11" t="s">
        <v>24</v>
      </c>
      <c r="C25" s="1"/>
      <c r="D25" s="7"/>
      <c r="E25" s="1"/>
      <c r="F25" s="1"/>
      <c r="G25" s="7"/>
      <c r="H25" s="1"/>
      <c r="I25" s="1"/>
      <c r="J25" s="7"/>
      <c r="K25" s="1"/>
      <c r="L25" s="1">
        <v>0</v>
      </c>
      <c r="M25" s="1"/>
      <c r="N25" s="1"/>
      <c r="O25" s="1">
        <v>0</v>
      </c>
      <c r="P25" s="1"/>
      <c r="Q25" s="1"/>
      <c r="R25" s="1">
        <v>0</v>
      </c>
      <c r="S25" s="1"/>
      <c r="T25" s="1"/>
      <c r="U25" s="1"/>
      <c r="V25" s="7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>
        <v>0</v>
      </c>
      <c r="AN25" s="1"/>
      <c r="AO25" s="1"/>
      <c r="AP25" s="1">
        <v>0</v>
      </c>
      <c r="AQ25" s="1"/>
      <c r="AR25" s="1"/>
      <c r="AS25" s="1">
        <v>0</v>
      </c>
      <c r="AT25" s="1"/>
      <c r="AU25" s="1"/>
      <c r="AV25" s="1"/>
      <c r="AW25" s="1"/>
      <c r="AX25" s="1"/>
      <c r="AY25" s="1"/>
      <c r="AZ25" s="7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>
        <v>1600.1</v>
      </c>
      <c r="CG25" s="7">
        <v>1600.1</v>
      </c>
      <c r="CH25" s="7"/>
      <c r="CI25" s="1">
        <v>1739.4</v>
      </c>
      <c r="CJ25" s="7">
        <v>1739.4</v>
      </c>
      <c r="CK25" s="7"/>
      <c r="CL25" s="1">
        <v>1862.8</v>
      </c>
      <c r="CM25" s="7">
        <v>1862.8</v>
      </c>
      <c r="CN25" s="7"/>
      <c r="CO25" s="1"/>
      <c r="CP25" s="1"/>
      <c r="CQ25" s="1"/>
      <c r="CR25" s="1"/>
      <c r="CS25" s="1"/>
      <c r="CT25" s="1"/>
      <c r="CU25" s="1"/>
      <c r="CV25" s="1"/>
      <c r="CW25" s="1"/>
      <c r="CX25" s="18"/>
    </row>
    <row r="26" spans="1:102" ht="15.95" customHeight="1" x14ac:dyDescent="0.25">
      <c r="A26" s="10" t="s">
        <v>25</v>
      </c>
      <c r="B26" s="11" t="s">
        <v>26</v>
      </c>
      <c r="C26" s="1"/>
      <c r="D26" s="7"/>
      <c r="E26" s="1"/>
      <c r="F26" s="1"/>
      <c r="G26" s="7"/>
      <c r="H26" s="1"/>
      <c r="I26" s="1"/>
      <c r="J26" s="7"/>
      <c r="K26" s="1"/>
      <c r="L26" s="1">
        <v>0</v>
      </c>
      <c r="M26" s="1"/>
      <c r="N26" s="1"/>
      <c r="O26" s="1">
        <v>0</v>
      </c>
      <c r="P26" s="1"/>
      <c r="Q26" s="1"/>
      <c r="R26" s="1">
        <v>0</v>
      </c>
      <c r="S26" s="1"/>
      <c r="T26" s="1"/>
      <c r="U26" s="1"/>
      <c r="V26" s="7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>
        <v>0</v>
      </c>
      <c r="AN26" s="1"/>
      <c r="AO26" s="1"/>
      <c r="AP26" s="1">
        <v>0</v>
      </c>
      <c r="AQ26" s="1"/>
      <c r="AR26" s="1"/>
      <c r="AS26" s="1">
        <v>0</v>
      </c>
      <c r="AT26" s="1"/>
      <c r="AU26" s="1"/>
      <c r="AV26" s="1"/>
      <c r="AW26" s="1"/>
      <c r="AX26" s="1"/>
      <c r="AY26" s="1"/>
      <c r="AZ26" s="7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>
        <v>1600.1</v>
      </c>
      <c r="CG26" s="7">
        <v>1600.1</v>
      </c>
      <c r="CH26" s="7"/>
      <c r="CI26" s="1">
        <v>1739.3</v>
      </c>
      <c r="CJ26" s="7">
        <v>1739.3</v>
      </c>
      <c r="CK26" s="7"/>
      <c r="CL26" s="1">
        <v>1862.9</v>
      </c>
      <c r="CM26" s="7">
        <v>1862.9</v>
      </c>
      <c r="CN26" s="7"/>
      <c r="CO26" s="1"/>
      <c r="CP26" s="1"/>
      <c r="CQ26" s="1"/>
      <c r="CR26" s="1"/>
      <c r="CS26" s="1"/>
      <c r="CT26" s="1"/>
      <c r="CU26" s="1"/>
      <c r="CV26" s="1"/>
      <c r="CW26" s="1"/>
      <c r="CX26" s="18"/>
    </row>
    <row r="27" spans="1:102" ht="15.95" customHeight="1" x14ac:dyDescent="0.25">
      <c r="A27" s="10" t="s">
        <v>27</v>
      </c>
      <c r="B27" s="11" t="s">
        <v>28</v>
      </c>
      <c r="C27" s="1">
        <v>201351.59999999998</v>
      </c>
      <c r="D27" s="7">
        <v>201351.59999999998</v>
      </c>
      <c r="E27" s="7"/>
      <c r="F27" s="1">
        <v>216452.89999999997</v>
      </c>
      <c r="G27" s="7">
        <v>216452.89999999997</v>
      </c>
      <c r="H27" s="7"/>
      <c r="I27" s="1">
        <v>229223.7</v>
      </c>
      <c r="J27" s="7">
        <v>229223.7</v>
      </c>
      <c r="K27" s="7"/>
      <c r="L27" s="1">
        <v>0</v>
      </c>
      <c r="M27" s="7"/>
      <c r="N27" s="7"/>
      <c r="O27" s="1">
        <v>0</v>
      </c>
      <c r="P27" s="7"/>
      <c r="Q27" s="7"/>
      <c r="R27" s="1">
        <v>0</v>
      </c>
      <c r="S27" s="7"/>
      <c r="T27" s="7"/>
      <c r="U27" s="1"/>
      <c r="V27" s="7"/>
      <c r="W27" s="7"/>
      <c r="X27" s="1"/>
      <c r="Y27" s="7"/>
      <c r="Z27" s="7"/>
      <c r="AA27" s="1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1">
        <v>0</v>
      </c>
      <c r="AN27" s="7"/>
      <c r="AO27" s="7"/>
      <c r="AP27" s="1">
        <v>0</v>
      </c>
      <c r="AQ27" s="7"/>
      <c r="AR27" s="7"/>
      <c r="AS27" s="1">
        <v>0</v>
      </c>
      <c r="AT27" s="7"/>
      <c r="AU27" s="7"/>
      <c r="AV27" s="1"/>
      <c r="AW27" s="7"/>
      <c r="AX27" s="7"/>
      <c r="AY27" s="1"/>
      <c r="AZ27" s="7"/>
      <c r="BA27" s="1"/>
      <c r="BB27" s="1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1">
        <v>114696.4</v>
      </c>
      <c r="BO27" s="7">
        <v>114696.4</v>
      </c>
      <c r="BP27" s="7"/>
      <c r="BQ27" s="1">
        <v>122866.5</v>
      </c>
      <c r="BR27" s="7">
        <v>122866.5</v>
      </c>
      <c r="BS27" s="1"/>
      <c r="BT27" s="1">
        <v>130136.2</v>
      </c>
      <c r="BU27" s="7">
        <v>130136.2</v>
      </c>
      <c r="BV27" s="7"/>
      <c r="BW27" s="1">
        <v>8738.6</v>
      </c>
      <c r="BX27" s="7">
        <v>8738.6</v>
      </c>
      <c r="BY27" s="7"/>
      <c r="BZ27" s="1">
        <v>8398.2999999999993</v>
      </c>
      <c r="CA27" s="7">
        <v>8398.2999999999993</v>
      </c>
      <c r="CB27" s="7"/>
      <c r="CC27" s="1">
        <v>8896.6</v>
      </c>
      <c r="CD27" s="7">
        <v>8896.6</v>
      </c>
      <c r="CE27" s="7"/>
      <c r="CF27" s="1"/>
      <c r="CG27" s="7"/>
      <c r="CH27" s="7"/>
      <c r="CI27" s="1"/>
      <c r="CJ27" s="7"/>
      <c r="CK27" s="7"/>
      <c r="CL27" s="1"/>
      <c r="CM27" s="7"/>
      <c r="CN27" s="7"/>
      <c r="CO27" s="1"/>
      <c r="CP27" s="7"/>
      <c r="CQ27" s="7"/>
      <c r="CR27" s="1"/>
      <c r="CS27" s="7"/>
      <c r="CT27" s="7"/>
      <c r="CU27" s="1"/>
      <c r="CV27" s="7"/>
      <c r="CW27" s="7"/>
      <c r="CX27" s="18"/>
    </row>
    <row r="28" spans="1:102" ht="15.95" customHeight="1" x14ac:dyDescent="0.25">
      <c r="A28" s="10" t="s">
        <v>29</v>
      </c>
      <c r="B28" s="11" t="s">
        <v>30</v>
      </c>
      <c r="C28" s="1"/>
      <c r="D28" s="7"/>
      <c r="E28" s="1"/>
      <c r="F28" s="1"/>
      <c r="G28" s="7"/>
      <c r="H28" s="1"/>
      <c r="I28" s="1"/>
      <c r="J28" s="7"/>
      <c r="K28" s="1"/>
      <c r="L28" s="1">
        <v>0</v>
      </c>
      <c r="M28" s="1"/>
      <c r="N28" s="1"/>
      <c r="O28" s="1">
        <v>0</v>
      </c>
      <c r="P28" s="1"/>
      <c r="Q28" s="1"/>
      <c r="R28" s="1">
        <v>0</v>
      </c>
      <c r="S28" s="1"/>
      <c r="T28" s="1"/>
      <c r="U28" s="1"/>
      <c r="V28" s="7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>
        <v>0</v>
      </c>
      <c r="AN28" s="1"/>
      <c r="AO28" s="1"/>
      <c r="AP28" s="1">
        <v>0</v>
      </c>
      <c r="AQ28" s="1"/>
      <c r="AR28" s="1"/>
      <c r="AS28" s="1">
        <v>0</v>
      </c>
      <c r="AT28" s="1"/>
      <c r="AU28" s="1"/>
      <c r="AV28" s="1"/>
      <c r="AW28" s="1"/>
      <c r="AX28" s="1"/>
      <c r="AY28" s="1"/>
      <c r="AZ28" s="7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>
        <v>1600.1</v>
      </c>
      <c r="CG28" s="7">
        <v>1600.1</v>
      </c>
      <c r="CH28" s="7"/>
      <c r="CI28" s="1">
        <v>1739.4</v>
      </c>
      <c r="CJ28" s="7">
        <v>1739.4</v>
      </c>
      <c r="CK28" s="7"/>
      <c r="CL28" s="1">
        <v>1862.8</v>
      </c>
      <c r="CM28" s="7">
        <v>1862.8</v>
      </c>
      <c r="CN28" s="7"/>
      <c r="CO28" s="1"/>
      <c r="CP28" s="1"/>
      <c r="CQ28" s="1"/>
      <c r="CR28" s="1"/>
      <c r="CS28" s="1"/>
      <c r="CT28" s="1"/>
      <c r="CU28" s="1"/>
      <c r="CV28" s="1"/>
      <c r="CW28" s="1"/>
      <c r="CX28" s="18"/>
    </row>
    <row r="29" spans="1:102" ht="15.95" customHeight="1" x14ac:dyDescent="0.25">
      <c r="A29" s="10" t="s">
        <v>31</v>
      </c>
      <c r="B29" s="11" t="s">
        <v>32</v>
      </c>
      <c r="C29" s="1"/>
      <c r="D29" s="7"/>
      <c r="E29" s="1"/>
      <c r="F29" s="1"/>
      <c r="G29" s="7"/>
      <c r="H29" s="1"/>
      <c r="I29" s="1"/>
      <c r="J29" s="7"/>
      <c r="K29" s="1"/>
      <c r="L29" s="1">
        <v>0</v>
      </c>
      <c r="M29" s="1"/>
      <c r="N29" s="1"/>
      <c r="O29" s="1">
        <v>0</v>
      </c>
      <c r="P29" s="1"/>
      <c r="Q29" s="1"/>
      <c r="R29" s="1">
        <v>0</v>
      </c>
      <c r="S29" s="1"/>
      <c r="T29" s="1"/>
      <c r="U29" s="1"/>
      <c r="V29" s="7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>
        <v>0</v>
      </c>
      <c r="AN29" s="1"/>
      <c r="AO29" s="1"/>
      <c r="AP29" s="1">
        <v>0</v>
      </c>
      <c r="AQ29" s="1"/>
      <c r="AR29" s="1"/>
      <c r="AS29" s="1">
        <v>0</v>
      </c>
      <c r="AT29" s="1"/>
      <c r="AU29" s="1"/>
      <c r="AV29" s="1"/>
      <c r="AW29" s="1"/>
      <c r="AX29" s="1"/>
      <c r="AY29" s="1"/>
      <c r="AZ29" s="7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>
        <v>1600.1</v>
      </c>
      <c r="CG29" s="7">
        <v>1600.1</v>
      </c>
      <c r="CH29" s="7"/>
      <c r="CI29" s="1">
        <v>1739.4</v>
      </c>
      <c r="CJ29" s="7">
        <v>1739.4</v>
      </c>
      <c r="CK29" s="7"/>
      <c r="CL29" s="1">
        <v>1862.8</v>
      </c>
      <c r="CM29" s="7">
        <v>1862.8</v>
      </c>
      <c r="CN29" s="7"/>
      <c r="CO29" s="1"/>
      <c r="CP29" s="1"/>
      <c r="CQ29" s="1"/>
      <c r="CR29" s="1"/>
      <c r="CS29" s="1"/>
      <c r="CT29" s="1"/>
      <c r="CU29" s="1"/>
      <c r="CV29" s="1"/>
      <c r="CW29" s="1"/>
      <c r="CX29" s="18"/>
    </row>
    <row r="30" spans="1:102" ht="15.95" customHeight="1" x14ac:dyDescent="0.25">
      <c r="A30" s="10" t="s">
        <v>33</v>
      </c>
      <c r="B30" s="11" t="s">
        <v>34</v>
      </c>
      <c r="C30" s="1"/>
      <c r="D30" s="7"/>
      <c r="E30" s="1"/>
      <c r="F30" s="1"/>
      <c r="G30" s="7"/>
      <c r="H30" s="1"/>
      <c r="I30" s="1"/>
      <c r="J30" s="7"/>
      <c r="K30" s="1"/>
      <c r="L30" s="1">
        <v>0</v>
      </c>
      <c r="M30" s="1"/>
      <c r="N30" s="1"/>
      <c r="O30" s="1">
        <v>0</v>
      </c>
      <c r="P30" s="1"/>
      <c r="Q30" s="1"/>
      <c r="R30" s="1">
        <v>0</v>
      </c>
      <c r="S30" s="1"/>
      <c r="T30" s="1"/>
      <c r="U30" s="1"/>
      <c r="V30" s="7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>
        <v>0</v>
      </c>
      <c r="AN30" s="1"/>
      <c r="AO30" s="1"/>
      <c r="AP30" s="1">
        <v>0</v>
      </c>
      <c r="AQ30" s="1"/>
      <c r="AR30" s="1"/>
      <c r="AS30" s="1">
        <v>0</v>
      </c>
      <c r="AT30" s="1"/>
      <c r="AU30" s="1"/>
      <c r="AV30" s="1"/>
      <c r="AW30" s="1"/>
      <c r="AX30" s="1"/>
      <c r="AY30" s="1"/>
      <c r="AZ30" s="7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>
        <v>1600.1</v>
      </c>
      <c r="CG30" s="7">
        <v>1600.1</v>
      </c>
      <c r="CH30" s="7"/>
      <c r="CI30" s="1">
        <v>1739.3</v>
      </c>
      <c r="CJ30" s="7">
        <v>1739.3</v>
      </c>
      <c r="CK30" s="7"/>
      <c r="CL30" s="1">
        <v>1862.9</v>
      </c>
      <c r="CM30" s="7">
        <v>1862.9</v>
      </c>
      <c r="CN30" s="7"/>
      <c r="CO30" s="1"/>
      <c r="CP30" s="1"/>
      <c r="CQ30" s="1"/>
      <c r="CR30" s="1"/>
      <c r="CS30" s="1"/>
      <c r="CT30" s="1"/>
      <c r="CU30" s="1"/>
      <c r="CV30" s="1"/>
      <c r="CW30" s="1"/>
      <c r="CX30" s="18"/>
    </row>
    <row r="31" spans="1:102" ht="15.95" customHeight="1" x14ac:dyDescent="0.25">
      <c r="A31" s="10" t="s">
        <v>35</v>
      </c>
      <c r="B31" s="11" t="s">
        <v>300</v>
      </c>
      <c r="C31" s="1"/>
      <c r="D31" s="7"/>
      <c r="E31" s="1"/>
      <c r="F31" s="1"/>
      <c r="G31" s="7"/>
      <c r="H31" s="1"/>
      <c r="I31" s="1"/>
      <c r="J31" s="7"/>
      <c r="K31" s="1"/>
      <c r="L31" s="1">
        <v>0</v>
      </c>
      <c r="M31" s="1"/>
      <c r="N31" s="1"/>
      <c r="O31" s="1">
        <v>0</v>
      </c>
      <c r="P31" s="1"/>
      <c r="Q31" s="1"/>
      <c r="R31" s="1">
        <v>0</v>
      </c>
      <c r="S31" s="1"/>
      <c r="T31" s="1"/>
      <c r="U31" s="1"/>
      <c r="V31" s="7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>
        <v>0</v>
      </c>
      <c r="AN31" s="1"/>
      <c r="AO31" s="1"/>
      <c r="AP31" s="1">
        <v>0</v>
      </c>
      <c r="AQ31" s="1"/>
      <c r="AR31" s="1"/>
      <c r="AS31" s="1">
        <v>0</v>
      </c>
      <c r="AT31" s="1"/>
      <c r="AU31" s="1"/>
      <c r="AV31" s="1"/>
      <c r="AW31" s="1"/>
      <c r="AX31" s="1"/>
      <c r="AY31" s="1"/>
      <c r="AZ31" s="7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>
        <v>1600.2</v>
      </c>
      <c r="CG31" s="7">
        <v>1600.2</v>
      </c>
      <c r="CH31" s="7"/>
      <c r="CI31" s="1">
        <v>1739.3</v>
      </c>
      <c r="CJ31" s="7">
        <v>1739.3</v>
      </c>
      <c r="CK31" s="7"/>
      <c r="CL31" s="1">
        <v>1862.8</v>
      </c>
      <c r="CM31" s="7">
        <v>1862.8</v>
      </c>
      <c r="CN31" s="7"/>
      <c r="CO31" s="1"/>
      <c r="CP31" s="1"/>
      <c r="CQ31" s="1"/>
      <c r="CR31" s="1"/>
      <c r="CS31" s="1"/>
      <c r="CT31" s="1"/>
      <c r="CU31" s="1"/>
      <c r="CV31" s="1"/>
      <c r="CW31" s="1"/>
      <c r="CX31" s="18"/>
    </row>
    <row r="32" spans="1:102" ht="15.95" customHeight="1" x14ac:dyDescent="0.25">
      <c r="A32" s="10" t="s">
        <v>36</v>
      </c>
      <c r="B32" s="11" t="s">
        <v>37</v>
      </c>
      <c r="C32" s="1"/>
      <c r="D32" s="7"/>
      <c r="E32" s="1"/>
      <c r="F32" s="1"/>
      <c r="G32" s="7"/>
      <c r="H32" s="1"/>
      <c r="I32" s="1"/>
      <c r="J32" s="7"/>
      <c r="K32" s="1"/>
      <c r="L32" s="1">
        <v>0</v>
      </c>
      <c r="M32" s="1"/>
      <c r="N32" s="1"/>
      <c r="O32" s="1">
        <v>0</v>
      </c>
      <c r="P32" s="1"/>
      <c r="Q32" s="1"/>
      <c r="R32" s="1">
        <v>0</v>
      </c>
      <c r="S32" s="1"/>
      <c r="T32" s="1"/>
      <c r="U32" s="1"/>
      <c r="V32" s="7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>
        <v>0</v>
      </c>
      <c r="AN32" s="1"/>
      <c r="AO32" s="1"/>
      <c r="AP32" s="1">
        <v>0</v>
      </c>
      <c r="AQ32" s="1"/>
      <c r="AR32" s="1"/>
      <c r="AS32" s="1">
        <v>0</v>
      </c>
      <c r="AT32" s="1"/>
      <c r="AU32" s="1"/>
      <c r="AV32" s="1"/>
      <c r="AW32" s="1"/>
      <c r="AX32" s="1"/>
      <c r="AY32" s="1"/>
      <c r="AZ32" s="7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>
        <v>1600.1</v>
      </c>
      <c r="CG32" s="7">
        <v>1600.1</v>
      </c>
      <c r="CH32" s="7"/>
      <c r="CI32" s="1">
        <v>1739.4</v>
      </c>
      <c r="CJ32" s="7">
        <v>1739.4</v>
      </c>
      <c r="CK32" s="7"/>
      <c r="CL32" s="1">
        <v>1862.8</v>
      </c>
      <c r="CM32" s="7">
        <v>1862.8</v>
      </c>
      <c r="CN32" s="7"/>
      <c r="CO32" s="1"/>
      <c r="CP32" s="1"/>
      <c r="CQ32" s="1"/>
      <c r="CR32" s="1"/>
      <c r="CS32" s="1"/>
      <c r="CT32" s="1"/>
      <c r="CU32" s="1"/>
      <c r="CV32" s="1"/>
      <c r="CW32" s="1"/>
      <c r="CX32" s="18"/>
    </row>
    <row r="33" spans="1:102" ht="15.95" customHeight="1" x14ac:dyDescent="0.25">
      <c r="A33" s="10" t="s">
        <v>38</v>
      </c>
      <c r="B33" s="11" t="s">
        <v>39</v>
      </c>
      <c r="C33" s="1"/>
      <c r="D33" s="7"/>
      <c r="E33" s="1"/>
      <c r="F33" s="1"/>
      <c r="G33" s="7"/>
      <c r="H33" s="1"/>
      <c r="I33" s="1"/>
      <c r="J33" s="7"/>
      <c r="K33" s="1"/>
      <c r="L33" s="1">
        <v>0</v>
      </c>
      <c r="M33" s="1"/>
      <c r="N33" s="1"/>
      <c r="O33" s="1">
        <v>0</v>
      </c>
      <c r="P33" s="1"/>
      <c r="Q33" s="1"/>
      <c r="R33" s="1">
        <v>0</v>
      </c>
      <c r="S33" s="1"/>
      <c r="T33" s="1"/>
      <c r="U33" s="1"/>
      <c r="V33" s="7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>
        <v>0</v>
      </c>
      <c r="AN33" s="1"/>
      <c r="AO33" s="1"/>
      <c r="AP33" s="1">
        <v>0</v>
      </c>
      <c r="AQ33" s="1"/>
      <c r="AR33" s="1"/>
      <c r="AS33" s="1">
        <v>0</v>
      </c>
      <c r="AT33" s="1"/>
      <c r="AU33" s="1"/>
      <c r="AV33" s="1"/>
      <c r="AW33" s="1"/>
      <c r="AX33" s="1"/>
      <c r="AY33" s="1"/>
      <c r="AZ33" s="7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>
        <v>1600.2</v>
      </c>
      <c r="CG33" s="7">
        <v>1600.2</v>
      </c>
      <c r="CH33" s="7"/>
      <c r="CI33" s="1">
        <v>1739.3</v>
      </c>
      <c r="CJ33" s="7">
        <v>1739.3</v>
      </c>
      <c r="CK33" s="7"/>
      <c r="CL33" s="1">
        <v>1862.8</v>
      </c>
      <c r="CM33" s="7">
        <v>1862.8</v>
      </c>
      <c r="CN33" s="7"/>
      <c r="CO33" s="1"/>
      <c r="CP33" s="1"/>
      <c r="CQ33" s="1"/>
      <c r="CR33" s="1"/>
      <c r="CS33" s="1"/>
      <c r="CT33" s="1"/>
      <c r="CU33" s="1"/>
      <c r="CV33" s="1"/>
      <c r="CW33" s="1"/>
      <c r="CX33" s="18"/>
    </row>
    <row r="34" spans="1:102" ht="15.95" customHeight="1" x14ac:dyDescent="0.25">
      <c r="A34" s="13" t="s">
        <v>40</v>
      </c>
      <c r="B34" s="11" t="s">
        <v>295</v>
      </c>
      <c r="C34" s="1"/>
      <c r="D34" s="7"/>
      <c r="E34" s="1"/>
      <c r="F34" s="1"/>
      <c r="G34" s="7"/>
      <c r="H34" s="1"/>
      <c r="I34" s="1"/>
      <c r="J34" s="7"/>
      <c r="K34" s="1"/>
      <c r="L34" s="1">
        <v>0</v>
      </c>
      <c r="M34" s="1"/>
      <c r="N34" s="1"/>
      <c r="O34" s="1">
        <v>0</v>
      </c>
      <c r="P34" s="1"/>
      <c r="Q34" s="1"/>
      <c r="R34" s="1">
        <v>0</v>
      </c>
      <c r="S34" s="1"/>
      <c r="T34" s="1"/>
      <c r="U34" s="1"/>
      <c r="V34" s="7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>
        <v>0</v>
      </c>
      <c r="AN34" s="1"/>
      <c r="AO34" s="1"/>
      <c r="AP34" s="1">
        <v>0</v>
      </c>
      <c r="AQ34" s="1"/>
      <c r="AR34" s="1"/>
      <c r="AS34" s="1">
        <v>0</v>
      </c>
      <c r="AT34" s="1"/>
      <c r="AU34" s="1"/>
      <c r="AV34" s="1"/>
      <c r="AW34" s="1"/>
      <c r="AX34" s="1"/>
      <c r="AY34" s="1"/>
      <c r="AZ34" s="7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>
        <v>1600.2</v>
      </c>
      <c r="CG34" s="7">
        <v>1600.2</v>
      </c>
      <c r="CH34" s="7"/>
      <c r="CI34" s="1">
        <v>1739.3</v>
      </c>
      <c r="CJ34" s="7">
        <v>1739.3</v>
      </c>
      <c r="CK34" s="7"/>
      <c r="CL34" s="1">
        <v>1862.8</v>
      </c>
      <c r="CM34" s="7">
        <v>1862.8</v>
      </c>
      <c r="CN34" s="7"/>
      <c r="CO34" s="1"/>
      <c r="CP34" s="1"/>
      <c r="CQ34" s="1"/>
      <c r="CR34" s="1"/>
      <c r="CS34" s="1"/>
      <c r="CT34" s="1"/>
      <c r="CU34" s="1"/>
      <c r="CV34" s="1"/>
      <c r="CW34" s="1"/>
      <c r="CX34" s="18"/>
    </row>
    <row r="35" spans="1:102" ht="15.95" customHeight="1" x14ac:dyDescent="0.25">
      <c r="A35" s="13" t="s">
        <v>301</v>
      </c>
      <c r="B35" s="11" t="s">
        <v>302</v>
      </c>
      <c r="C35" s="1"/>
      <c r="D35" s="7"/>
      <c r="E35" s="1"/>
      <c r="F35" s="1"/>
      <c r="G35" s="7"/>
      <c r="H35" s="1"/>
      <c r="I35" s="1"/>
      <c r="J35" s="7"/>
      <c r="K35" s="1"/>
      <c r="L35" s="1"/>
      <c r="M35" s="1"/>
      <c r="N35" s="1"/>
      <c r="O35" s="1"/>
      <c r="P35" s="1"/>
      <c r="Q35" s="1"/>
      <c r="R35" s="1"/>
      <c r="S35" s="1"/>
      <c r="T35" s="1"/>
      <c r="U35" s="1">
        <v>6373.9</v>
      </c>
      <c r="V35" s="7">
        <v>6373.9</v>
      </c>
      <c r="W35" s="1"/>
      <c r="X35" s="1">
        <v>6373.9</v>
      </c>
      <c r="Y35" s="7">
        <v>6373.9</v>
      </c>
      <c r="Z35" s="1"/>
      <c r="AA35" s="1">
        <v>6373.9</v>
      </c>
      <c r="AB35" s="7">
        <v>6373.9</v>
      </c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7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7"/>
      <c r="CH35" s="7"/>
      <c r="CI35" s="1"/>
      <c r="CJ35" s="7"/>
      <c r="CK35" s="7"/>
      <c r="CL35" s="1"/>
      <c r="CM35" s="7"/>
      <c r="CN35" s="7"/>
      <c r="CO35" s="1"/>
      <c r="CP35" s="1"/>
      <c r="CQ35" s="1"/>
      <c r="CR35" s="1"/>
      <c r="CS35" s="1"/>
      <c r="CT35" s="1"/>
      <c r="CU35" s="1"/>
      <c r="CV35" s="1"/>
      <c r="CW35" s="1"/>
      <c r="CX35" s="18"/>
    </row>
    <row r="36" spans="1:102" ht="15.95" customHeight="1" x14ac:dyDescent="0.25">
      <c r="A36" s="13" t="s">
        <v>303</v>
      </c>
      <c r="B36" s="11" t="s">
        <v>304</v>
      </c>
      <c r="C36" s="1"/>
      <c r="D36" s="7"/>
      <c r="E36" s="1"/>
      <c r="F36" s="1"/>
      <c r="G36" s="7"/>
      <c r="H36" s="1"/>
      <c r="I36" s="1"/>
      <c r="J36" s="7"/>
      <c r="K36" s="1"/>
      <c r="L36" s="1"/>
      <c r="M36" s="1"/>
      <c r="N36" s="1"/>
      <c r="O36" s="1"/>
      <c r="P36" s="1"/>
      <c r="Q36" s="1"/>
      <c r="R36" s="1"/>
      <c r="S36" s="1"/>
      <c r="T36" s="1"/>
      <c r="U36" s="1">
        <v>646368.5</v>
      </c>
      <c r="V36" s="7">
        <v>646368.5</v>
      </c>
      <c r="W36" s="1"/>
      <c r="X36" s="1">
        <v>646368.5</v>
      </c>
      <c r="Y36" s="7">
        <v>646368.5</v>
      </c>
      <c r="Z36" s="1"/>
      <c r="AA36" s="1">
        <v>646368.5</v>
      </c>
      <c r="AB36" s="7">
        <v>646368.5</v>
      </c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7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7"/>
      <c r="CH36" s="7"/>
      <c r="CI36" s="1"/>
      <c r="CJ36" s="7"/>
      <c r="CK36" s="7"/>
      <c r="CL36" s="1"/>
      <c r="CM36" s="7"/>
      <c r="CN36" s="7"/>
      <c r="CO36" s="1"/>
      <c r="CP36" s="1"/>
      <c r="CQ36" s="1"/>
      <c r="CR36" s="1"/>
      <c r="CS36" s="1"/>
      <c r="CT36" s="1"/>
      <c r="CU36" s="1"/>
      <c r="CV36" s="1"/>
      <c r="CW36" s="1"/>
      <c r="CX36" s="18"/>
    </row>
    <row r="37" spans="1:102" ht="15.95" customHeight="1" x14ac:dyDescent="0.25">
      <c r="A37" s="13" t="s">
        <v>305</v>
      </c>
      <c r="B37" s="11" t="s">
        <v>306</v>
      </c>
      <c r="C37" s="1"/>
      <c r="D37" s="7"/>
      <c r="E37" s="1"/>
      <c r="F37" s="1"/>
      <c r="G37" s="7"/>
      <c r="H37" s="1"/>
      <c r="I37" s="1"/>
      <c r="J37" s="7"/>
      <c r="K37" s="1"/>
      <c r="L37" s="1"/>
      <c r="M37" s="1"/>
      <c r="N37" s="1"/>
      <c r="O37" s="1"/>
      <c r="P37" s="1"/>
      <c r="Q37" s="1"/>
      <c r="R37" s="1"/>
      <c r="S37" s="1"/>
      <c r="T37" s="1"/>
      <c r="U37" s="1">
        <v>79732.399999999994</v>
      </c>
      <c r="V37" s="7">
        <v>79732.399999999994</v>
      </c>
      <c r="W37" s="1"/>
      <c r="X37" s="1">
        <v>79732.399999999994</v>
      </c>
      <c r="Y37" s="7">
        <v>79732.399999999994</v>
      </c>
      <c r="Z37" s="1"/>
      <c r="AA37" s="1">
        <v>79732.399999999994</v>
      </c>
      <c r="AB37" s="7">
        <v>79732.399999999994</v>
      </c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7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7"/>
      <c r="CH37" s="7"/>
      <c r="CI37" s="1"/>
      <c r="CJ37" s="7"/>
      <c r="CK37" s="7"/>
      <c r="CL37" s="1"/>
      <c r="CM37" s="7"/>
      <c r="CN37" s="7"/>
      <c r="CO37" s="1"/>
      <c r="CP37" s="1"/>
      <c r="CQ37" s="1"/>
      <c r="CR37" s="1"/>
      <c r="CS37" s="1"/>
      <c r="CT37" s="1"/>
      <c r="CU37" s="1"/>
      <c r="CV37" s="1"/>
      <c r="CW37" s="1"/>
      <c r="CX37" s="18"/>
    </row>
    <row r="38" spans="1:102" ht="15.95" customHeight="1" x14ac:dyDescent="0.25">
      <c r="A38" s="10" t="s">
        <v>41</v>
      </c>
      <c r="B38" s="11" t="s">
        <v>42</v>
      </c>
      <c r="C38" s="1">
        <v>140465.20000000001</v>
      </c>
      <c r="D38" s="7">
        <v>140465.20000000001</v>
      </c>
      <c r="E38" s="7"/>
      <c r="F38" s="1">
        <v>151000</v>
      </c>
      <c r="G38" s="7">
        <v>151000</v>
      </c>
      <c r="H38" s="7"/>
      <c r="I38" s="1">
        <v>159909</v>
      </c>
      <c r="J38" s="7">
        <v>159909</v>
      </c>
      <c r="K38" s="7"/>
      <c r="L38" s="1">
        <v>0</v>
      </c>
      <c r="M38" s="7"/>
      <c r="N38" s="7"/>
      <c r="O38" s="1">
        <v>0</v>
      </c>
      <c r="P38" s="7"/>
      <c r="Q38" s="7"/>
      <c r="R38" s="1">
        <v>0</v>
      </c>
      <c r="S38" s="7"/>
      <c r="T38" s="7"/>
      <c r="U38" s="1"/>
      <c r="V38" s="7"/>
      <c r="W38" s="7"/>
      <c r="X38" s="1"/>
      <c r="Y38" s="7"/>
      <c r="Z38" s="7"/>
      <c r="AA38" s="1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1">
        <v>0</v>
      </c>
      <c r="AN38" s="7"/>
      <c r="AO38" s="7"/>
      <c r="AP38" s="1">
        <v>0</v>
      </c>
      <c r="AQ38" s="7"/>
      <c r="AR38" s="7"/>
      <c r="AS38" s="1">
        <v>0</v>
      </c>
      <c r="AT38" s="7"/>
      <c r="AU38" s="7"/>
      <c r="AV38" s="1"/>
      <c r="AW38" s="7"/>
      <c r="AX38" s="7"/>
      <c r="AY38" s="1"/>
      <c r="AZ38" s="7"/>
      <c r="BA38" s="1"/>
      <c r="BB38" s="1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1">
        <v>12905</v>
      </c>
      <c r="BO38" s="7">
        <v>12905</v>
      </c>
      <c r="BP38" s="7"/>
      <c r="BQ38" s="1">
        <v>13820.4</v>
      </c>
      <c r="BR38" s="7">
        <v>13820.4</v>
      </c>
      <c r="BS38" s="1"/>
      <c r="BT38" s="1">
        <v>14635</v>
      </c>
      <c r="BU38" s="7">
        <v>14635</v>
      </c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1"/>
      <c r="CG38" s="7"/>
      <c r="CH38" s="7"/>
      <c r="CI38" s="1"/>
      <c r="CJ38" s="7"/>
      <c r="CK38" s="7"/>
      <c r="CL38" s="1"/>
      <c r="CM38" s="7"/>
      <c r="CN38" s="7"/>
      <c r="CO38" s="1"/>
      <c r="CP38" s="7"/>
      <c r="CQ38" s="7"/>
      <c r="CR38" s="1"/>
      <c r="CS38" s="7"/>
      <c r="CT38" s="7"/>
      <c r="CU38" s="1"/>
      <c r="CV38" s="7"/>
      <c r="CW38" s="7"/>
      <c r="CX38" s="18"/>
    </row>
    <row r="39" spans="1:102" ht="15.95" customHeight="1" x14ac:dyDescent="0.25">
      <c r="A39" s="10" t="s">
        <v>43</v>
      </c>
      <c r="B39" s="11" t="s">
        <v>44</v>
      </c>
      <c r="C39" s="1"/>
      <c r="D39" s="7"/>
      <c r="E39" s="1"/>
      <c r="F39" s="1"/>
      <c r="G39" s="7"/>
      <c r="H39" s="1"/>
      <c r="I39" s="1"/>
      <c r="J39" s="7"/>
      <c r="K39" s="1"/>
      <c r="L39" s="1">
        <v>0</v>
      </c>
      <c r="M39" s="1"/>
      <c r="N39" s="1"/>
      <c r="O39" s="1">
        <v>0</v>
      </c>
      <c r="P39" s="1"/>
      <c r="Q39" s="1"/>
      <c r="R39" s="1">
        <v>0</v>
      </c>
      <c r="S39" s="1"/>
      <c r="T39" s="1"/>
      <c r="U39" s="1"/>
      <c r="V39" s="7"/>
      <c r="W39" s="7"/>
      <c r="X39" s="1"/>
      <c r="Y39" s="7"/>
      <c r="Z39" s="7"/>
      <c r="AA39" s="1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1">
        <v>0</v>
      </c>
      <c r="AN39" s="1"/>
      <c r="AO39" s="1"/>
      <c r="AP39" s="1">
        <v>0</v>
      </c>
      <c r="AQ39" s="1"/>
      <c r="AR39" s="1"/>
      <c r="AS39" s="1">
        <v>0</v>
      </c>
      <c r="AT39" s="1"/>
      <c r="AU39" s="1"/>
      <c r="AV39" s="1"/>
      <c r="AW39" s="1"/>
      <c r="AX39" s="1"/>
      <c r="AY39" s="1"/>
      <c r="AZ39" s="7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>
        <v>1600.1</v>
      </c>
      <c r="CG39" s="7">
        <v>1600.1</v>
      </c>
      <c r="CH39" s="7"/>
      <c r="CI39" s="1">
        <v>1739.4</v>
      </c>
      <c r="CJ39" s="7">
        <v>1739.4</v>
      </c>
      <c r="CK39" s="7"/>
      <c r="CL39" s="1">
        <v>1862.8</v>
      </c>
      <c r="CM39" s="7">
        <v>1862.8</v>
      </c>
      <c r="CN39" s="7"/>
      <c r="CO39" s="1"/>
      <c r="CP39" s="1"/>
      <c r="CQ39" s="1"/>
      <c r="CR39" s="1"/>
      <c r="CS39" s="1"/>
      <c r="CT39" s="1"/>
      <c r="CU39" s="1"/>
      <c r="CV39" s="1"/>
      <c r="CW39" s="1"/>
      <c r="CX39" s="18"/>
    </row>
    <row r="40" spans="1:102" ht="15.95" customHeight="1" x14ac:dyDescent="0.25">
      <c r="A40" s="10" t="s">
        <v>45</v>
      </c>
      <c r="B40" s="11" t="s">
        <v>46</v>
      </c>
      <c r="C40" s="1"/>
      <c r="D40" s="7"/>
      <c r="E40" s="1"/>
      <c r="F40" s="1"/>
      <c r="G40" s="7"/>
      <c r="H40" s="1"/>
      <c r="I40" s="1"/>
      <c r="J40" s="7"/>
      <c r="K40" s="1"/>
      <c r="L40" s="1">
        <v>0</v>
      </c>
      <c r="M40" s="1"/>
      <c r="N40" s="1"/>
      <c r="O40" s="1">
        <v>0</v>
      </c>
      <c r="P40" s="1"/>
      <c r="Q40" s="1"/>
      <c r="R40" s="1">
        <v>0</v>
      </c>
      <c r="S40" s="1"/>
      <c r="T40" s="1"/>
      <c r="U40" s="1"/>
      <c r="V40" s="7"/>
      <c r="W40" s="7"/>
      <c r="X40" s="1"/>
      <c r="Y40" s="7"/>
      <c r="Z40" s="7"/>
      <c r="AA40" s="1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1">
        <v>0</v>
      </c>
      <c r="AN40" s="1"/>
      <c r="AO40" s="1"/>
      <c r="AP40" s="1">
        <v>0</v>
      </c>
      <c r="AQ40" s="1"/>
      <c r="AR40" s="1"/>
      <c r="AS40" s="1">
        <v>0</v>
      </c>
      <c r="AT40" s="1"/>
      <c r="AU40" s="1"/>
      <c r="AV40" s="1"/>
      <c r="AW40" s="1"/>
      <c r="AX40" s="1"/>
      <c r="AY40" s="1"/>
      <c r="AZ40" s="7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>
        <v>1600.1</v>
      </c>
      <c r="CG40" s="7">
        <v>1600.1</v>
      </c>
      <c r="CH40" s="7"/>
      <c r="CI40" s="1">
        <v>1739.4</v>
      </c>
      <c r="CJ40" s="7">
        <v>1739.4</v>
      </c>
      <c r="CK40" s="7"/>
      <c r="CL40" s="1">
        <v>1862.8</v>
      </c>
      <c r="CM40" s="7">
        <v>1862.8</v>
      </c>
      <c r="CN40" s="7"/>
      <c r="CO40" s="1"/>
      <c r="CP40" s="1"/>
      <c r="CQ40" s="1"/>
      <c r="CR40" s="1"/>
      <c r="CS40" s="1"/>
      <c r="CT40" s="1"/>
      <c r="CU40" s="1"/>
      <c r="CV40" s="1"/>
      <c r="CW40" s="1"/>
      <c r="CX40" s="18"/>
    </row>
    <row r="41" spans="1:102" ht="15.95" customHeight="1" x14ac:dyDescent="0.25">
      <c r="A41" s="10" t="s">
        <v>47</v>
      </c>
      <c r="B41" s="11" t="s">
        <v>48</v>
      </c>
      <c r="C41" s="1"/>
      <c r="D41" s="7"/>
      <c r="E41" s="1"/>
      <c r="F41" s="1"/>
      <c r="G41" s="7"/>
      <c r="H41" s="1"/>
      <c r="I41" s="1"/>
      <c r="J41" s="7"/>
      <c r="K41" s="1"/>
      <c r="L41" s="1">
        <v>0</v>
      </c>
      <c r="M41" s="1"/>
      <c r="N41" s="1"/>
      <c r="O41" s="1">
        <v>0</v>
      </c>
      <c r="P41" s="1"/>
      <c r="Q41" s="1"/>
      <c r="R41" s="1">
        <v>0</v>
      </c>
      <c r="S41" s="1"/>
      <c r="T41" s="1"/>
      <c r="U41" s="1"/>
      <c r="V41" s="7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>
        <v>0</v>
      </c>
      <c r="AN41" s="1"/>
      <c r="AO41" s="1"/>
      <c r="AP41" s="1">
        <v>0</v>
      </c>
      <c r="AQ41" s="1"/>
      <c r="AR41" s="1"/>
      <c r="AS41" s="1">
        <v>0</v>
      </c>
      <c r="AT41" s="1"/>
      <c r="AU41" s="1"/>
      <c r="AV41" s="1"/>
      <c r="AW41" s="1"/>
      <c r="AX41" s="1"/>
      <c r="AY41" s="1"/>
      <c r="AZ41" s="7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>
        <v>1600.1</v>
      </c>
      <c r="CG41" s="7">
        <v>1600.1</v>
      </c>
      <c r="CH41" s="7"/>
      <c r="CI41" s="1">
        <v>1739.4</v>
      </c>
      <c r="CJ41" s="7">
        <v>1739.4</v>
      </c>
      <c r="CK41" s="7"/>
      <c r="CL41" s="1">
        <v>1862.8</v>
      </c>
      <c r="CM41" s="7">
        <v>1862.8</v>
      </c>
      <c r="CN41" s="7"/>
      <c r="CO41" s="1"/>
      <c r="CP41" s="1"/>
      <c r="CQ41" s="1"/>
      <c r="CR41" s="1"/>
      <c r="CS41" s="1"/>
      <c r="CT41" s="1"/>
      <c r="CU41" s="1"/>
      <c r="CV41" s="1"/>
      <c r="CW41" s="1"/>
      <c r="CX41" s="18"/>
    </row>
    <row r="42" spans="1:102" ht="15.95" customHeight="1" x14ac:dyDescent="0.25">
      <c r="A42" s="12" t="s">
        <v>49</v>
      </c>
      <c r="B42" s="11" t="s">
        <v>50</v>
      </c>
      <c r="C42" s="1"/>
      <c r="D42" s="7"/>
      <c r="E42" s="1"/>
      <c r="F42" s="1"/>
      <c r="G42" s="7"/>
      <c r="H42" s="1"/>
      <c r="I42" s="1"/>
      <c r="J42" s="7"/>
      <c r="K42" s="1"/>
      <c r="L42" s="1">
        <v>0</v>
      </c>
      <c r="M42" s="1"/>
      <c r="N42" s="1"/>
      <c r="O42" s="1">
        <v>0</v>
      </c>
      <c r="P42" s="1"/>
      <c r="Q42" s="1"/>
      <c r="R42" s="1">
        <v>0</v>
      </c>
      <c r="S42" s="1"/>
      <c r="T42" s="1"/>
      <c r="U42" s="1"/>
      <c r="V42" s="7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>
        <v>0</v>
      </c>
      <c r="AN42" s="1"/>
      <c r="AO42" s="1"/>
      <c r="AP42" s="1">
        <v>0</v>
      </c>
      <c r="AQ42" s="1"/>
      <c r="AR42" s="1"/>
      <c r="AS42" s="1">
        <v>0</v>
      </c>
      <c r="AT42" s="1"/>
      <c r="AU42" s="1"/>
      <c r="AV42" s="1"/>
      <c r="AW42" s="1"/>
      <c r="AX42" s="1"/>
      <c r="AY42" s="1"/>
      <c r="AZ42" s="7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>
        <v>1600.1</v>
      </c>
      <c r="CG42" s="7">
        <v>1600.1</v>
      </c>
      <c r="CH42" s="7"/>
      <c r="CI42" s="1">
        <v>1739.4</v>
      </c>
      <c r="CJ42" s="7">
        <v>1739.4</v>
      </c>
      <c r="CK42" s="7"/>
      <c r="CL42" s="1">
        <v>1862.8</v>
      </c>
      <c r="CM42" s="7">
        <v>1862.8</v>
      </c>
      <c r="CN42" s="7"/>
      <c r="CO42" s="1"/>
      <c r="CP42" s="1"/>
      <c r="CQ42" s="1"/>
      <c r="CR42" s="1"/>
      <c r="CS42" s="1"/>
      <c r="CT42" s="1"/>
      <c r="CU42" s="1"/>
      <c r="CV42" s="1"/>
      <c r="CW42" s="1"/>
      <c r="CX42" s="18"/>
    </row>
    <row r="43" spans="1:102" ht="15.95" customHeight="1" x14ac:dyDescent="0.25">
      <c r="A43" s="12" t="s">
        <v>51</v>
      </c>
      <c r="B43" s="11" t="s">
        <v>52</v>
      </c>
      <c r="C43" s="1"/>
      <c r="D43" s="7"/>
      <c r="E43" s="1"/>
      <c r="F43" s="1"/>
      <c r="G43" s="7"/>
      <c r="H43" s="1"/>
      <c r="I43" s="1"/>
      <c r="J43" s="7"/>
      <c r="K43" s="1"/>
      <c r="L43" s="1">
        <v>0</v>
      </c>
      <c r="M43" s="1"/>
      <c r="N43" s="1"/>
      <c r="O43" s="1">
        <v>0</v>
      </c>
      <c r="P43" s="1"/>
      <c r="Q43" s="1"/>
      <c r="R43" s="1">
        <v>0</v>
      </c>
      <c r="S43" s="1"/>
      <c r="T43" s="1"/>
      <c r="U43" s="1">
        <v>0</v>
      </c>
      <c r="V43" s="7"/>
      <c r="W43" s="1"/>
      <c r="X43" s="1">
        <v>0</v>
      </c>
      <c r="Y43" s="1"/>
      <c r="Z43" s="1"/>
      <c r="AA43" s="1">
        <v>0</v>
      </c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>
        <v>0</v>
      </c>
      <c r="AN43" s="1"/>
      <c r="AO43" s="1"/>
      <c r="AP43" s="1">
        <v>0</v>
      </c>
      <c r="AQ43" s="1"/>
      <c r="AR43" s="1"/>
      <c r="AS43" s="1">
        <v>0</v>
      </c>
      <c r="AT43" s="1"/>
      <c r="AU43" s="1"/>
      <c r="AV43" s="1"/>
      <c r="AW43" s="1"/>
      <c r="AX43" s="1"/>
      <c r="AY43" s="1"/>
      <c r="AZ43" s="7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>
        <v>1600.1</v>
      </c>
      <c r="CG43" s="7">
        <v>1600.1</v>
      </c>
      <c r="CH43" s="7"/>
      <c r="CI43" s="1">
        <v>1739.4</v>
      </c>
      <c r="CJ43" s="7">
        <v>1739.4</v>
      </c>
      <c r="CK43" s="7"/>
      <c r="CL43" s="1">
        <v>1862.8</v>
      </c>
      <c r="CM43" s="7">
        <v>1862.8</v>
      </c>
      <c r="CN43" s="7"/>
      <c r="CO43" s="1"/>
      <c r="CP43" s="1"/>
      <c r="CQ43" s="1"/>
      <c r="CR43" s="1"/>
      <c r="CS43" s="1"/>
      <c r="CT43" s="1"/>
      <c r="CU43" s="1"/>
      <c r="CV43" s="1"/>
      <c r="CW43" s="1"/>
      <c r="CX43" s="18"/>
    </row>
    <row r="44" spans="1:102" ht="15.95" customHeight="1" x14ac:dyDescent="0.25">
      <c r="A44" s="10" t="s">
        <v>53</v>
      </c>
      <c r="B44" s="11" t="s">
        <v>54</v>
      </c>
      <c r="C44" s="1">
        <v>121902.7</v>
      </c>
      <c r="D44" s="7">
        <v>121902.7</v>
      </c>
      <c r="E44" s="7"/>
      <c r="F44" s="1">
        <v>131045.50000000001</v>
      </c>
      <c r="G44" s="7">
        <v>131045.50000000001</v>
      </c>
      <c r="H44" s="7"/>
      <c r="I44" s="1">
        <v>138777.1</v>
      </c>
      <c r="J44" s="7">
        <v>138777.1</v>
      </c>
      <c r="K44" s="7"/>
      <c r="L44" s="1">
        <v>0</v>
      </c>
      <c r="M44" s="7"/>
      <c r="N44" s="7"/>
      <c r="O44" s="1">
        <v>0</v>
      </c>
      <c r="P44" s="7"/>
      <c r="Q44" s="7"/>
      <c r="R44" s="1">
        <v>0</v>
      </c>
      <c r="S44" s="7"/>
      <c r="T44" s="7"/>
      <c r="U44" s="1">
        <v>0</v>
      </c>
      <c r="V44" s="7"/>
      <c r="W44" s="7"/>
      <c r="X44" s="1">
        <v>0</v>
      </c>
      <c r="Y44" s="7"/>
      <c r="Z44" s="7"/>
      <c r="AA44" s="1">
        <v>0</v>
      </c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1">
        <v>0</v>
      </c>
      <c r="AN44" s="7"/>
      <c r="AO44" s="7"/>
      <c r="AP44" s="1">
        <v>0</v>
      </c>
      <c r="AQ44" s="7"/>
      <c r="AR44" s="7"/>
      <c r="AS44" s="1">
        <v>0</v>
      </c>
      <c r="AT44" s="7"/>
      <c r="AU44" s="7"/>
      <c r="AV44" s="1"/>
      <c r="AW44" s="7"/>
      <c r="AX44" s="7"/>
      <c r="AY44" s="1"/>
      <c r="AZ44" s="7"/>
      <c r="BA44" s="1"/>
      <c r="BB44" s="1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1">
        <v>34294.699999999997</v>
      </c>
      <c r="BO44" s="7">
        <v>34294.699999999997</v>
      </c>
      <c r="BP44" s="7"/>
      <c r="BQ44" s="1">
        <v>36522.1</v>
      </c>
      <c r="BR44" s="7">
        <v>36522.1</v>
      </c>
      <c r="BS44" s="1"/>
      <c r="BT44" s="1">
        <v>38504.400000000001</v>
      </c>
      <c r="BU44" s="7">
        <v>38504.400000000001</v>
      </c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1"/>
      <c r="CG44" s="7"/>
      <c r="CH44" s="7"/>
      <c r="CI44" s="1"/>
      <c r="CJ44" s="7"/>
      <c r="CK44" s="7"/>
      <c r="CL44" s="1"/>
      <c r="CM44" s="7"/>
      <c r="CN44" s="7"/>
      <c r="CO44" s="1"/>
      <c r="CP44" s="7"/>
      <c r="CQ44" s="7"/>
      <c r="CR44" s="1"/>
      <c r="CS44" s="7"/>
      <c r="CT44" s="7"/>
      <c r="CU44" s="1"/>
      <c r="CV44" s="7"/>
      <c r="CW44" s="7"/>
      <c r="CX44" s="18"/>
    </row>
    <row r="45" spans="1:102" ht="15.95" customHeight="1" x14ac:dyDescent="0.25">
      <c r="A45" s="10" t="s">
        <v>55</v>
      </c>
      <c r="B45" s="11" t="s">
        <v>56</v>
      </c>
      <c r="C45" s="1"/>
      <c r="D45" s="7"/>
      <c r="E45" s="1"/>
      <c r="F45" s="1"/>
      <c r="G45" s="7"/>
      <c r="H45" s="1"/>
      <c r="I45" s="1"/>
      <c r="J45" s="7"/>
      <c r="K45" s="1"/>
      <c r="L45" s="1">
        <v>0</v>
      </c>
      <c r="M45" s="1"/>
      <c r="N45" s="1"/>
      <c r="O45" s="1">
        <v>0</v>
      </c>
      <c r="P45" s="1"/>
      <c r="Q45" s="1"/>
      <c r="R45" s="1">
        <v>0</v>
      </c>
      <c r="S45" s="1"/>
      <c r="T45" s="1"/>
      <c r="U45" s="1">
        <v>0</v>
      </c>
      <c r="V45" s="7"/>
      <c r="W45" s="1"/>
      <c r="X45" s="1">
        <v>0</v>
      </c>
      <c r="Y45" s="1"/>
      <c r="Z45" s="1"/>
      <c r="AA45" s="1">
        <v>0</v>
      </c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>
        <v>0</v>
      </c>
      <c r="AN45" s="1"/>
      <c r="AO45" s="1"/>
      <c r="AP45" s="1">
        <v>0</v>
      </c>
      <c r="AQ45" s="1"/>
      <c r="AR45" s="1"/>
      <c r="AS45" s="1">
        <v>0</v>
      </c>
      <c r="AT45" s="1"/>
      <c r="AU45" s="1"/>
      <c r="AV45" s="1"/>
      <c r="AW45" s="1"/>
      <c r="AX45" s="1"/>
      <c r="AY45" s="1"/>
      <c r="AZ45" s="7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>
        <v>1600.1</v>
      </c>
      <c r="CG45" s="7">
        <v>1600.1</v>
      </c>
      <c r="CH45" s="7"/>
      <c r="CI45" s="1">
        <v>1739.3</v>
      </c>
      <c r="CJ45" s="7">
        <v>1739.3</v>
      </c>
      <c r="CK45" s="7"/>
      <c r="CL45" s="1">
        <v>1862.9</v>
      </c>
      <c r="CM45" s="7">
        <v>1862.9</v>
      </c>
      <c r="CN45" s="7"/>
      <c r="CO45" s="1"/>
      <c r="CP45" s="1"/>
      <c r="CQ45" s="1"/>
      <c r="CR45" s="1"/>
      <c r="CS45" s="1"/>
      <c r="CT45" s="1"/>
      <c r="CU45" s="1"/>
      <c r="CV45" s="1"/>
      <c r="CW45" s="1"/>
      <c r="CX45" s="18"/>
    </row>
    <row r="46" spans="1:102" ht="15.95" customHeight="1" x14ac:dyDescent="0.25">
      <c r="A46" s="10" t="s">
        <v>57</v>
      </c>
      <c r="B46" s="11" t="s">
        <v>58</v>
      </c>
      <c r="C46" s="1"/>
      <c r="D46" s="7"/>
      <c r="E46" s="1"/>
      <c r="F46" s="1"/>
      <c r="G46" s="7"/>
      <c r="H46" s="1"/>
      <c r="I46" s="1"/>
      <c r="J46" s="7"/>
      <c r="K46" s="1"/>
      <c r="L46" s="1">
        <v>0</v>
      </c>
      <c r="M46" s="1"/>
      <c r="N46" s="1"/>
      <c r="O46" s="1">
        <v>0</v>
      </c>
      <c r="P46" s="1"/>
      <c r="Q46" s="1"/>
      <c r="R46" s="1">
        <v>0</v>
      </c>
      <c r="S46" s="1"/>
      <c r="T46" s="1"/>
      <c r="U46" s="1">
        <v>0</v>
      </c>
      <c r="V46" s="7"/>
      <c r="W46" s="1"/>
      <c r="X46" s="1">
        <v>0</v>
      </c>
      <c r="Y46" s="1"/>
      <c r="Z46" s="1"/>
      <c r="AA46" s="1">
        <v>0</v>
      </c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>
        <v>0</v>
      </c>
      <c r="AN46" s="1"/>
      <c r="AO46" s="1"/>
      <c r="AP46" s="1">
        <v>0</v>
      </c>
      <c r="AQ46" s="1"/>
      <c r="AR46" s="1"/>
      <c r="AS46" s="1">
        <v>0</v>
      </c>
      <c r="AT46" s="1"/>
      <c r="AU46" s="1"/>
      <c r="AV46" s="1"/>
      <c r="AW46" s="1"/>
      <c r="AX46" s="1"/>
      <c r="AY46" s="1"/>
      <c r="AZ46" s="7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>
        <v>1600.1</v>
      </c>
      <c r="CG46" s="7">
        <v>1600.1</v>
      </c>
      <c r="CH46" s="7"/>
      <c r="CI46" s="1">
        <v>1739.4</v>
      </c>
      <c r="CJ46" s="7">
        <v>1739.4</v>
      </c>
      <c r="CK46" s="7"/>
      <c r="CL46" s="1">
        <v>1862.9</v>
      </c>
      <c r="CM46" s="7">
        <v>1862.9</v>
      </c>
      <c r="CN46" s="7"/>
      <c r="CO46" s="1"/>
      <c r="CP46" s="1"/>
      <c r="CQ46" s="1"/>
      <c r="CR46" s="1"/>
      <c r="CS46" s="1"/>
      <c r="CT46" s="1"/>
      <c r="CU46" s="1"/>
      <c r="CV46" s="1"/>
      <c r="CW46" s="1"/>
      <c r="CX46" s="18"/>
    </row>
    <row r="47" spans="1:102" ht="15.95" customHeight="1" x14ac:dyDescent="0.25">
      <c r="A47" s="10" t="s">
        <v>59</v>
      </c>
      <c r="B47" s="11" t="s">
        <v>60</v>
      </c>
      <c r="C47" s="1"/>
      <c r="D47" s="7"/>
      <c r="E47" s="1"/>
      <c r="F47" s="1"/>
      <c r="G47" s="7"/>
      <c r="H47" s="1"/>
      <c r="I47" s="1"/>
      <c r="J47" s="7"/>
      <c r="K47" s="1"/>
      <c r="L47" s="1">
        <v>0</v>
      </c>
      <c r="M47" s="1"/>
      <c r="N47" s="1"/>
      <c r="O47" s="1">
        <v>0</v>
      </c>
      <c r="P47" s="1"/>
      <c r="Q47" s="1"/>
      <c r="R47" s="1">
        <v>0</v>
      </c>
      <c r="S47" s="1"/>
      <c r="T47" s="1"/>
      <c r="U47" s="1">
        <v>0</v>
      </c>
      <c r="V47" s="7"/>
      <c r="W47" s="1"/>
      <c r="X47" s="1">
        <v>0</v>
      </c>
      <c r="Y47" s="1"/>
      <c r="Z47" s="1"/>
      <c r="AA47" s="1">
        <v>0</v>
      </c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>
        <v>0</v>
      </c>
      <c r="AN47" s="1"/>
      <c r="AO47" s="1"/>
      <c r="AP47" s="1">
        <v>0</v>
      </c>
      <c r="AQ47" s="1"/>
      <c r="AR47" s="1"/>
      <c r="AS47" s="1">
        <v>0</v>
      </c>
      <c r="AT47" s="1"/>
      <c r="AU47" s="1"/>
      <c r="AV47" s="1"/>
      <c r="AW47" s="1"/>
      <c r="AX47" s="1"/>
      <c r="AY47" s="1"/>
      <c r="AZ47" s="7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>
        <v>1600.1</v>
      </c>
      <c r="CG47" s="7">
        <v>1600.1</v>
      </c>
      <c r="CH47" s="7"/>
      <c r="CI47" s="1">
        <v>1739.4</v>
      </c>
      <c r="CJ47" s="7">
        <v>1739.4</v>
      </c>
      <c r="CK47" s="7"/>
      <c r="CL47" s="1">
        <v>1862.8</v>
      </c>
      <c r="CM47" s="7">
        <v>1862.8</v>
      </c>
      <c r="CN47" s="7"/>
      <c r="CO47" s="1"/>
      <c r="CP47" s="1"/>
      <c r="CQ47" s="1"/>
      <c r="CR47" s="1"/>
      <c r="CS47" s="1"/>
      <c r="CT47" s="1"/>
      <c r="CU47" s="1"/>
      <c r="CV47" s="1"/>
      <c r="CW47" s="1"/>
      <c r="CX47" s="18"/>
    </row>
    <row r="48" spans="1:102" ht="15.95" customHeight="1" x14ac:dyDescent="0.25">
      <c r="A48" s="10" t="s">
        <v>61</v>
      </c>
      <c r="B48" s="11" t="s">
        <v>288</v>
      </c>
      <c r="C48" s="1"/>
      <c r="D48" s="7"/>
      <c r="E48" s="1"/>
      <c r="F48" s="1"/>
      <c r="G48" s="7"/>
      <c r="H48" s="1"/>
      <c r="I48" s="1"/>
      <c r="J48" s="7"/>
      <c r="K48" s="1"/>
      <c r="L48" s="1">
        <v>0</v>
      </c>
      <c r="M48" s="1"/>
      <c r="N48" s="1"/>
      <c r="O48" s="1">
        <v>0</v>
      </c>
      <c r="P48" s="1"/>
      <c r="Q48" s="1"/>
      <c r="R48" s="1">
        <v>0</v>
      </c>
      <c r="S48" s="1"/>
      <c r="T48" s="1"/>
      <c r="U48" s="1">
        <v>0</v>
      </c>
      <c r="V48" s="7"/>
      <c r="W48" s="1"/>
      <c r="X48" s="1">
        <v>0</v>
      </c>
      <c r="Y48" s="1"/>
      <c r="Z48" s="1"/>
      <c r="AA48" s="1">
        <v>0</v>
      </c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>
        <v>0</v>
      </c>
      <c r="AN48" s="1"/>
      <c r="AO48" s="1"/>
      <c r="AP48" s="1">
        <v>0</v>
      </c>
      <c r="AQ48" s="1"/>
      <c r="AR48" s="1"/>
      <c r="AS48" s="1">
        <v>0</v>
      </c>
      <c r="AT48" s="1"/>
      <c r="AU48" s="1"/>
      <c r="AV48" s="1"/>
      <c r="AW48" s="1"/>
      <c r="AX48" s="1"/>
      <c r="AY48" s="1"/>
      <c r="AZ48" s="7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>
        <v>1600.2</v>
      </c>
      <c r="CG48" s="7">
        <v>1600.2</v>
      </c>
      <c r="CH48" s="7"/>
      <c r="CI48" s="1">
        <v>1739.3</v>
      </c>
      <c r="CJ48" s="7">
        <v>1739.3</v>
      </c>
      <c r="CK48" s="7"/>
      <c r="CL48" s="1">
        <v>1862.8</v>
      </c>
      <c r="CM48" s="7">
        <v>1862.8</v>
      </c>
      <c r="CN48" s="7"/>
      <c r="CO48" s="1"/>
      <c r="CP48" s="1"/>
      <c r="CQ48" s="1"/>
      <c r="CR48" s="1"/>
      <c r="CS48" s="1"/>
      <c r="CT48" s="1"/>
      <c r="CU48" s="1"/>
      <c r="CV48" s="1"/>
      <c r="CW48" s="1"/>
      <c r="CX48" s="18"/>
    </row>
    <row r="49" spans="1:102" ht="15.95" customHeight="1" x14ac:dyDescent="0.25">
      <c r="A49" s="10" t="s">
        <v>62</v>
      </c>
      <c r="B49" s="11" t="s">
        <v>63</v>
      </c>
      <c r="C49" s="1">
        <v>148705.29999999999</v>
      </c>
      <c r="D49" s="7">
        <v>148705.29999999999</v>
      </c>
      <c r="E49" s="7"/>
      <c r="F49" s="1">
        <v>159858.30000000002</v>
      </c>
      <c r="G49" s="7">
        <v>159858.30000000002</v>
      </c>
      <c r="H49" s="7"/>
      <c r="I49" s="1">
        <v>169289.9</v>
      </c>
      <c r="J49" s="7">
        <v>169289.9</v>
      </c>
      <c r="K49" s="7"/>
      <c r="L49" s="1">
        <v>0</v>
      </c>
      <c r="M49" s="7"/>
      <c r="N49" s="7"/>
      <c r="O49" s="1">
        <v>0</v>
      </c>
      <c r="P49" s="7"/>
      <c r="Q49" s="7"/>
      <c r="R49" s="1">
        <v>0</v>
      </c>
      <c r="S49" s="7"/>
      <c r="T49" s="7"/>
      <c r="U49" s="1">
        <v>0</v>
      </c>
      <c r="V49" s="7"/>
      <c r="W49" s="7"/>
      <c r="X49" s="1">
        <v>0</v>
      </c>
      <c r="Y49" s="7"/>
      <c r="Z49" s="7"/>
      <c r="AA49" s="1">
        <v>0</v>
      </c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1">
        <v>0</v>
      </c>
      <c r="AN49" s="7"/>
      <c r="AO49" s="7"/>
      <c r="AP49" s="1">
        <v>0</v>
      </c>
      <c r="AQ49" s="7"/>
      <c r="AR49" s="7"/>
      <c r="AS49" s="1">
        <v>0</v>
      </c>
      <c r="AT49" s="7"/>
      <c r="AU49" s="7"/>
      <c r="AV49" s="1"/>
      <c r="AW49" s="7"/>
      <c r="AX49" s="7"/>
      <c r="AY49" s="1"/>
      <c r="AZ49" s="7"/>
      <c r="BA49" s="1"/>
      <c r="BB49" s="1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1">
        <v>24988.799999999999</v>
      </c>
      <c r="BO49" s="7">
        <v>24988.799999999999</v>
      </c>
      <c r="BP49" s="7"/>
      <c r="BQ49" s="1">
        <v>26705.1</v>
      </c>
      <c r="BR49" s="7">
        <v>26705.1</v>
      </c>
      <c r="BS49" s="1"/>
      <c r="BT49" s="1">
        <v>28231.9</v>
      </c>
      <c r="BU49" s="7">
        <v>28231.9</v>
      </c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1"/>
      <c r="CG49" s="7"/>
      <c r="CH49" s="7"/>
      <c r="CI49" s="1"/>
      <c r="CJ49" s="7"/>
      <c r="CK49" s="7"/>
      <c r="CL49" s="1"/>
      <c r="CM49" s="7"/>
      <c r="CN49" s="7"/>
      <c r="CO49" s="1"/>
      <c r="CP49" s="7"/>
      <c r="CQ49" s="7"/>
      <c r="CR49" s="1"/>
      <c r="CS49" s="7"/>
      <c r="CT49" s="7"/>
      <c r="CU49" s="1"/>
      <c r="CV49" s="7"/>
      <c r="CW49" s="7"/>
      <c r="CX49" s="18"/>
    </row>
    <row r="50" spans="1:102" ht="15.95" customHeight="1" x14ac:dyDescent="0.25">
      <c r="A50" s="10" t="s">
        <v>64</v>
      </c>
      <c r="B50" s="11" t="s">
        <v>65</v>
      </c>
      <c r="C50" s="1"/>
      <c r="D50" s="7"/>
      <c r="E50" s="1"/>
      <c r="F50" s="1"/>
      <c r="G50" s="7"/>
      <c r="H50" s="1"/>
      <c r="I50" s="1"/>
      <c r="J50" s="7"/>
      <c r="K50" s="1"/>
      <c r="L50" s="1">
        <v>0</v>
      </c>
      <c r="M50" s="1"/>
      <c r="N50" s="1"/>
      <c r="O50" s="1">
        <v>0</v>
      </c>
      <c r="P50" s="1"/>
      <c r="Q50" s="1"/>
      <c r="R50" s="1">
        <v>0</v>
      </c>
      <c r="S50" s="1"/>
      <c r="T50" s="1"/>
      <c r="U50" s="1">
        <v>0</v>
      </c>
      <c r="V50" s="7"/>
      <c r="W50" s="1"/>
      <c r="X50" s="1">
        <v>0</v>
      </c>
      <c r="Y50" s="1"/>
      <c r="Z50" s="1"/>
      <c r="AA50" s="1">
        <v>0</v>
      </c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>
        <v>0</v>
      </c>
      <c r="AN50" s="1"/>
      <c r="AO50" s="1"/>
      <c r="AP50" s="1">
        <v>0</v>
      </c>
      <c r="AQ50" s="1"/>
      <c r="AR50" s="1"/>
      <c r="AS50" s="1">
        <v>0</v>
      </c>
      <c r="AT50" s="1"/>
      <c r="AU50" s="1"/>
      <c r="AV50" s="1"/>
      <c r="AW50" s="1"/>
      <c r="AX50" s="1"/>
      <c r="AY50" s="1"/>
      <c r="AZ50" s="7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>
        <v>1600.1</v>
      </c>
      <c r="CG50" s="7">
        <v>1600.1</v>
      </c>
      <c r="CH50" s="7"/>
      <c r="CI50" s="1">
        <v>1739.3</v>
      </c>
      <c r="CJ50" s="7">
        <v>1739.3</v>
      </c>
      <c r="CK50" s="7"/>
      <c r="CL50" s="1">
        <v>1862.9</v>
      </c>
      <c r="CM50" s="7">
        <v>1862.9</v>
      </c>
      <c r="CN50" s="7"/>
      <c r="CO50" s="1"/>
      <c r="CP50" s="1"/>
      <c r="CQ50" s="1"/>
      <c r="CR50" s="1"/>
      <c r="CS50" s="1"/>
      <c r="CT50" s="1"/>
      <c r="CU50" s="1"/>
      <c r="CV50" s="1"/>
      <c r="CW50" s="1"/>
      <c r="CX50" s="18"/>
    </row>
    <row r="51" spans="1:102" ht="15.95" customHeight="1" x14ac:dyDescent="0.25">
      <c r="A51" s="10" t="s">
        <v>66</v>
      </c>
      <c r="B51" s="11" t="s">
        <v>67</v>
      </c>
      <c r="C51" s="1"/>
      <c r="D51" s="7"/>
      <c r="E51" s="1"/>
      <c r="F51" s="1"/>
      <c r="G51" s="7"/>
      <c r="H51" s="1"/>
      <c r="I51" s="1"/>
      <c r="J51" s="7"/>
      <c r="K51" s="1"/>
      <c r="L51" s="1">
        <v>0</v>
      </c>
      <c r="M51" s="1"/>
      <c r="N51" s="1"/>
      <c r="O51" s="1">
        <v>0</v>
      </c>
      <c r="P51" s="1"/>
      <c r="Q51" s="1"/>
      <c r="R51" s="1">
        <v>0</v>
      </c>
      <c r="S51" s="1"/>
      <c r="T51" s="1"/>
      <c r="U51" s="1">
        <v>0</v>
      </c>
      <c r="V51" s="7"/>
      <c r="W51" s="1"/>
      <c r="X51" s="1">
        <v>0</v>
      </c>
      <c r="Y51" s="1"/>
      <c r="Z51" s="1"/>
      <c r="AA51" s="1">
        <v>0</v>
      </c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>
        <v>0</v>
      </c>
      <c r="AN51" s="1"/>
      <c r="AO51" s="1"/>
      <c r="AP51" s="1">
        <v>0</v>
      </c>
      <c r="AQ51" s="1"/>
      <c r="AR51" s="1"/>
      <c r="AS51" s="1">
        <v>0</v>
      </c>
      <c r="AT51" s="1"/>
      <c r="AU51" s="1"/>
      <c r="AV51" s="1"/>
      <c r="AW51" s="1"/>
      <c r="AX51" s="1"/>
      <c r="AY51" s="1"/>
      <c r="AZ51" s="7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>
        <v>1600.1</v>
      </c>
      <c r="CG51" s="7">
        <v>1600.1</v>
      </c>
      <c r="CH51" s="7"/>
      <c r="CI51" s="1">
        <v>1739.4</v>
      </c>
      <c r="CJ51" s="7">
        <v>1739.4</v>
      </c>
      <c r="CK51" s="7"/>
      <c r="CL51" s="1">
        <v>1862.8</v>
      </c>
      <c r="CM51" s="7">
        <v>1862.8</v>
      </c>
      <c r="CN51" s="7"/>
      <c r="CO51" s="1"/>
      <c r="CP51" s="1"/>
      <c r="CQ51" s="1"/>
      <c r="CR51" s="1"/>
      <c r="CS51" s="1"/>
      <c r="CT51" s="1"/>
      <c r="CU51" s="1"/>
      <c r="CV51" s="1"/>
      <c r="CW51" s="1"/>
      <c r="CX51" s="18"/>
    </row>
    <row r="52" spans="1:102" ht="15.95" customHeight="1" x14ac:dyDescent="0.25">
      <c r="A52" s="10" t="s">
        <v>68</v>
      </c>
      <c r="B52" s="11" t="s">
        <v>69</v>
      </c>
      <c r="C52" s="1"/>
      <c r="D52" s="7"/>
      <c r="E52" s="1"/>
      <c r="F52" s="1"/>
      <c r="G52" s="7"/>
      <c r="H52" s="1"/>
      <c r="I52" s="1"/>
      <c r="J52" s="7"/>
      <c r="K52" s="1"/>
      <c r="L52" s="1">
        <v>0</v>
      </c>
      <c r="M52" s="1"/>
      <c r="N52" s="1"/>
      <c r="O52" s="1">
        <v>0</v>
      </c>
      <c r="P52" s="1"/>
      <c r="Q52" s="1"/>
      <c r="R52" s="1">
        <v>0</v>
      </c>
      <c r="S52" s="1"/>
      <c r="T52" s="1"/>
      <c r="U52" s="1">
        <v>0</v>
      </c>
      <c r="V52" s="7"/>
      <c r="W52" s="1"/>
      <c r="X52" s="1">
        <v>0</v>
      </c>
      <c r="Y52" s="1"/>
      <c r="Z52" s="1"/>
      <c r="AA52" s="1">
        <v>0</v>
      </c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>
        <v>0</v>
      </c>
      <c r="AN52" s="1"/>
      <c r="AO52" s="1"/>
      <c r="AP52" s="1">
        <v>0</v>
      </c>
      <c r="AQ52" s="1"/>
      <c r="AR52" s="1"/>
      <c r="AS52" s="1">
        <v>0</v>
      </c>
      <c r="AT52" s="1"/>
      <c r="AU52" s="1"/>
      <c r="AV52" s="1"/>
      <c r="AW52" s="1"/>
      <c r="AX52" s="1"/>
      <c r="AY52" s="1"/>
      <c r="AZ52" s="7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>
        <v>1600.2</v>
      </c>
      <c r="CG52" s="7">
        <v>1600.2</v>
      </c>
      <c r="CH52" s="7"/>
      <c r="CI52" s="1">
        <v>1739.3</v>
      </c>
      <c r="CJ52" s="7">
        <v>1739.3</v>
      </c>
      <c r="CK52" s="7"/>
      <c r="CL52" s="1">
        <v>1862.8</v>
      </c>
      <c r="CM52" s="7">
        <v>1862.8</v>
      </c>
      <c r="CN52" s="7"/>
      <c r="CO52" s="1"/>
      <c r="CP52" s="1"/>
      <c r="CQ52" s="1"/>
      <c r="CR52" s="1"/>
      <c r="CS52" s="1"/>
      <c r="CT52" s="1"/>
      <c r="CU52" s="1"/>
      <c r="CV52" s="1"/>
      <c r="CW52" s="1"/>
      <c r="CX52" s="18"/>
    </row>
    <row r="53" spans="1:102" ht="15.95" customHeight="1" x14ac:dyDescent="0.25">
      <c r="A53" s="10" t="s">
        <v>70</v>
      </c>
      <c r="B53" s="11" t="s">
        <v>71</v>
      </c>
      <c r="C53" s="1"/>
      <c r="D53" s="7"/>
      <c r="E53" s="1"/>
      <c r="F53" s="1"/>
      <c r="G53" s="7"/>
      <c r="H53" s="1"/>
      <c r="I53" s="1"/>
      <c r="J53" s="7"/>
      <c r="K53" s="1"/>
      <c r="L53" s="1">
        <v>0</v>
      </c>
      <c r="M53" s="1"/>
      <c r="N53" s="1"/>
      <c r="O53" s="1">
        <v>0</v>
      </c>
      <c r="P53" s="1"/>
      <c r="Q53" s="1"/>
      <c r="R53" s="1">
        <v>0</v>
      </c>
      <c r="S53" s="1"/>
      <c r="T53" s="1"/>
      <c r="U53" s="1">
        <v>0</v>
      </c>
      <c r="V53" s="7"/>
      <c r="W53" s="1"/>
      <c r="X53" s="1">
        <v>0</v>
      </c>
      <c r="Y53" s="1"/>
      <c r="Z53" s="1"/>
      <c r="AA53" s="1">
        <v>0</v>
      </c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>
        <v>0</v>
      </c>
      <c r="AN53" s="1"/>
      <c r="AO53" s="1"/>
      <c r="AP53" s="1">
        <v>0</v>
      </c>
      <c r="AQ53" s="1"/>
      <c r="AR53" s="1"/>
      <c r="AS53" s="1">
        <v>0</v>
      </c>
      <c r="AT53" s="1"/>
      <c r="AU53" s="1"/>
      <c r="AV53" s="1"/>
      <c r="AW53" s="1"/>
      <c r="AX53" s="1"/>
      <c r="AY53" s="1"/>
      <c r="AZ53" s="7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>
        <v>1600.2</v>
      </c>
      <c r="CG53" s="7">
        <v>1600.2</v>
      </c>
      <c r="CH53" s="7"/>
      <c r="CI53" s="1">
        <v>1739.3</v>
      </c>
      <c r="CJ53" s="7">
        <v>1739.3</v>
      </c>
      <c r="CK53" s="7"/>
      <c r="CL53" s="1">
        <v>1862.9</v>
      </c>
      <c r="CM53" s="7">
        <v>1862.9</v>
      </c>
      <c r="CN53" s="7"/>
      <c r="CO53" s="1"/>
      <c r="CP53" s="1"/>
      <c r="CQ53" s="1"/>
      <c r="CR53" s="1"/>
      <c r="CS53" s="1"/>
      <c r="CT53" s="1"/>
      <c r="CU53" s="1"/>
      <c r="CV53" s="1"/>
      <c r="CW53" s="1"/>
      <c r="CX53" s="18"/>
    </row>
    <row r="54" spans="1:102" ht="15.95" customHeight="1" x14ac:dyDescent="0.25">
      <c r="A54" s="10" t="s">
        <v>72</v>
      </c>
      <c r="B54" s="11" t="s">
        <v>73</v>
      </c>
      <c r="C54" s="1"/>
      <c r="D54" s="7"/>
      <c r="E54" s="1"/>
      <c r="F54" s="1"/>
      <c r="G54" s="7"/>
      <c r="H54" s="1"/>
      <c r="I54" s="1"/>
      <c r="J54" s="7"/>
      <c r="K54" s="1"/>
      <c r="L54" s="1">
        <v>0</v>
      </c>
      <c r="M54" s="1"/>
      <c r="N54" s="1"/>
      <c r="O54" s="1">
        <v>0</v>
      </c>
      <c r="P54" s="1"/>
      <c r="Q54" s="1"/>
      <c r="R54" s="1">
        <v>0</v>
      </c>
      <c r="S54" s="1"/>
      <c r="T54" s="1"/>
      <c r="U54" s="1">
        <v>0</v>
      </c>
      <c r="V54" s="7"/>
      <c r="W54" s="1"/>
      <c r="X54" s="1">
        <v>0</v>
      </c>
      <c r="Y54" s="1"/>
      <c r="Z54" s="1"/>
      <c r="AA54" s="1">
        <v>0</v>
      </c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>
        <v>0</v>
      </c>
      <c r="AN54" s="1"/>
      <c r="AO54" s="1"/>
      <c r="AP54" s="1">
        <v>0</v>
      </c>
      <c r="AQ54" s="1"/>
      <c r="AR54" s="1"/>
      <c r="AS54" s="1">
        <v>0</v>
      </c>
      <c r="AT54" s="1"/>
      <c r="AU54" s="1"/>
      <c r="AV54" s="1"/>
      <c r="AW54" s="1"/>
      <c r="AX54" s="1"/>
      <c r="AY54" s="1"/>
      <c r="AZ54" s="7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>
        <v>1600.1</v>
      </c>
      <c r="CG54" s="7">
        <v>1600.1</v>
      </c>
      <c r="CH54" s="7"/>
      <c r="CI54" s="1">
        <v>1739.4</v>
      </c>
      <c r="CJ54" s="7">
        <v>1739.4</v>
      </c>
      <c r="CK54" s="7"/>
      <c r="CL54" s="1">
        <v>1862.8</v>
      </c>
      <c r="CM54" s="7">
        <v>1862.8</v>
      </c>
      <c r="CN54" s="7"/>
      <c r="CO54" s="1"/>
      <c r="CP54" s="1"/>
      <c r="CQ54" s="1"/>
      <c r="CR54" s="1"/>
      <c r="CS54" s="1"/>
      <c r="CT54" s="1"/>
      <c r="CU54" s="1"/>
      <c r="CV54" s="1"/>
      <c r="CW54" s="1"/>
      <c r="CX54" s="18"/>
    </row>
    <row r="55" spans="1:102" ht="15.95" customHeight="1" x14ac:dyDescent="0.25">
      <c r="A55" s="10" t="s">
        <v>74</v>
      </c>
      <c r="B55" s="11" t="s">
        <v>75</v>
      </c>
      <c r="C55" s="1"/>
      <c r="D55" s="7"/>
      <c r="E55" s="1"/>
      <c r="F55" s="1"/>
      <c r="G55" s="7"/>
      <c r="H55" s="1"/>
      <c r="I55" s="1"/>
      <c r="J55" s="7"/>
      <c r="K55" s="1"/>
      <c r="L55" s="1">
        <v>0</v>
      </c>
      <c r="M55" s="1"/>
      <c r="N55" s="1"/>
      <c r="O55" s="1">
        <v>0</v>
      </c>
      <c r="P55" s="1"/>
      <c r="Q55" s="1"/>
      <c r="R55" s="1">
        <v>0</v>
      </c>
      <c r="S55" s="1"/>
      <c r="T55" s="1"/>
      <c r="U55" s="1">
        <v>0</v>
      </c>
      <c r="V55" s="7"/>
      <c r="W55" s="1"/>
      <c r="X55" s="1">
        <v>0</v>
      </c>
      <c r="Y55" s="1"/>
      <c r="Z55" s="1"/>
      <c r="AA55" s="1">
        <v>0</v>
      </c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>
        <v>0</v>
      </c>
      <c r="AN55" s="1"/>
      <c r="AO55" s="1"/>
      <c r="AP55" s="1">
        <v>0</v>
      </c>
      <c r="AQ55" s="1"/>
      <c r="AR55" s="1"/>
      <c r="AS55" s="1">
        <v>0</v>
      </c>
      <c r="AT55" s="1"/>
      <c r="AU55" s="1"/>
      <c r="AV55" s="1"/>
      <c r="AW55" s="1"/>
      <c r="AX55" s="1"/>
      <c r="AY55" s="1"/>
      <c r="AZ55" s="7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>
        <v>1600.2</v>
      </c>
      <c r="CG55" s="7">
        <v>1600.2</v>
      </c>
      <c r="CH55" s="7"/>
      <c r="CI55" s="1">
        <v>1739.3</v>
      </c>
      <c r="CJ55" s="7">
        <v>1739.3</v>
      </c>
      <c r="CK55" s="7"/>
      <c r="CL55" s="1">
        <v>1862.8</v>
      </c>
      <c r="CM55" s="7">
        <v>1862.8</v>
      </c>
      <c r="CN55" s="7"/>
      <c r="CO55" s="1"/>
      <c r="CP55" s="1"/>
      <c r="CQ55" s="1"/>
      <c r="CR55" s="1"/>
      <c r="CS55" s="1"/>
      <c r="CT55" s="1"/>
      <c r="CU55" s="1"/>
      <c r="CV55" s="1"/>
      <c r="CW55" s="1"/>
      <c r="CX55" s="18"/>
    </row>
    <row r="56" spans="1:102" s="30" customFormat="1" ht="15.95" customHeight="1" x14ac:dyDescent="0.25">
      <c r="A56" s="25" t="s">
        <v>76</v>
      </c>
      <c r="B56" s="26" t="s">
        <v>77</v>
      </c>
      <c r="C56" s="1">
        <v>132470</v>
      </c>
      <c r="D56" s="28">
        <v>132470</v>
      </c>
      <c r="E56" s="28"/>
      <c r="F56" s="1">
        <v>142405.20000000001</v>
      </c>
      <c r="G56" s="28">
        <v>142405.20000000001</v>
      </c>
      <c r="H56" s="28"/>
      <c r="I56" s="1">
        <v>150807.1</v>
      </c>
      <c r="J56" s="28">
        <v>150807.1</v>
      </c>
      <c r="K56" s="28"/>
      <c r="L56" s="27">
        <v>0</v>
      </c>
      <c r="M56" s="28"/>
      <c r="N56" s="28"/>
      <c r="O56" s="27">
        <v>0</v>
      </c>
      <c r="P56" s="28"/>
      <c r="Q56" s="28"/>
      <c r="R56" s="27">
        <v>0</v>
      </c>
      <c r="S56" s="28"/>
      <c r="T56" s="28"/>
      <c r="U56" s="27">
        <v>0</v>
      </c>
      <c r="V56" s="28"/>
      <c r="W56" s="28"/>
      <c r="X56" s="27">
        <v>0</v>
      </c>
      <c r="Y56" s="28"/>
      <c r="Z56" s="28"/>
      <c r="AA56" s="27">
        <v>0</v>
      </c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7">
        <v>0</v>
      </c>
      <c r="AN56" s="28"/>
      <c r="AO56" s="28"/>
      <c r="AP56" s="27">
        <v>0</v>
      </c>
      <c r="AQ56" s="28"/>
      <c r="AR56" s="28"/>
      <c r="AS56" s="27">
        <v>0</v>
      </c>
      <c r="AT56" s="28"/>
      <c r="AU56" s="28"/>
      <c r="AV56" s="27"/>
      <c r="AW56" s="28"/>
      <c r="AX56" s="28"/>
      <c r="AY56" s="27"/>
      <c r="AZ56" s="28"/>
      <c r="BA56" s="27"/>
      <c r="BB56" s="27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7">
        <v>68997.7</v>
      </c>
      <c r="BO56" s="28">
        <v>68997.7</v>
      </c>
      <c r="BP56" s="28"/>
      <c r="BQ56" s="27">
        <v>74085.399999999994</v>
      </c>
      <c r="BR56" s="28">
        <v>74085.399999999994</v>
      </c>
      <c r="BS56" s="27"/>
      <c r="BT56" s="27">
        <v>78610.899999999994</v>
      </c>
      <c r="BU56" s="28">
        <v>78610.899999999994</v>
      </c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7"/>
      <c r="CG56" s="28"/>
      <c r="CH56" s="28"/>
      <c r="CI56" s="27"/>
      <c r="CJ56" s="28"/>
      <c r="CK56" s="28"/>
      <c r="CL56" s="27"/>
      <c r="CM56" s="28"/>
      <c r="CN56" s="28"/>
      <c r="CO56" s="27"/>
      <c r="CP56" s="28"/>
      <c r="CQ56" s="28"/>
      <c r="CR56" s="27"/>
      <c r="CS56" s="28"/>
      <c r="CT56" s="28"/>
      <c r="CU56" s="27"/>
      <c r="CV56" s="28"/>
      <c r="CW56" s="28"/>
      <c r="CX56" s="29"/>
    </row>
    <row r="57" spans="1:102" ht="15.95" customHeight="1" x14ac:dyDescent="0.25">
      <c r="A57" s="10" t="s">
        <v>78</v>
      </c>
      <c r="B57" s="11" t="s">
        <v>79</v>
      </c>
      <c r="C57" s="1"/>
      <c r="D57" s="7"/>
      <c r="E57" s="1"/>
      <c r="F57" s="1"/>
      <c r="G57" s="7"/>
      <c r="H57" s="1"/>
      <c r="I57" s="1"/>
      <c r="J57" s="7"/>
      <c r="K57" s="1"/>
      <c r="L57" s="1">
        <v>0</v>
      </c>
      <c r="M57" s="1"/>
      <c r="N57" s="1"/>
      <c r="O57" s="1">
        <v>0</v>
      </c>
      <c r="P57" s="1"/>
      <c r="Q57" s="1"/>
      <c r="R57" s="1">
        <v>0</v>
      </c>
      <c r="S57" s="1"/>
      <c r="T57" s="1"/>
      <c r="U57" s="1">
        <v>0</v>
      </c>
      <c r="V57" s="7"/>
      <c r="W57" s="1"/>
      <c r="X57" s="1">
        <v>0</v>
      </c>
      <c r="Y57" s="1"/>
      <c r="Z57" s="1"/>
      <c r="AA57" s="1">
        <v>0</v>
      </c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>
        <v>0</v>
      </c>
      <c r="AN57" s="1"/>
      <c r="AO57" s="1"/>
      <c r="AP57" s="1">
        <v>0</v>
      </c>
      <c r="AQ57" s="1"/>
      <c r="AR57" s="1"/>
      <c r="AS57" s="1">
        <v>0</v>
      </c>
      <c r="AT57" s="1"/>
      <c r="AU57" s="1"/>
      <c r="AV57" s="1"/>
      <c r="AW57" s="1"/>
      <c r="AX57" s="1"/>
      <c r="AY57" s="1"/>
      <c r="AZ57" s="7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>
        <v>1600.1</v>
      </c>
      <c r="CG57" s="7">
        <v>1600.1</v>
      </c>
      <c r="CH57" s="7"/>
      <c r="CI57" s="1">
        <v>1739.3</v>
      </c>
      <c r="CJ57" s="7">
        <v>1739.3</v>
      </c>
      <c r="CK57" s="7"/>
      <c r="CL57" s="1">
        <v>1862.9</v>
      </c>
      <c r="CM57" s="7">
        <v>1862.9</v>
      </c>
      <c r="CN57" s="7"/>
      <c r="CO57" s="1"/>
      <c r="CP57" s="1"/>
      <c r="CQ57" s="1"/>
      <c r="CR57" s="1"/>
      <c r="CS57" s="1"/>
      <c r="CT57" s="1"/>
      <c r="CU57" s="1"/>
      <c r="CV57" s="1"/>
      <c r="CW57" s="1"/>
      <c r="CX57" s="18"/>
    </row>
    <row r="58" spans="1:102" ht="15.95" customHeight="1" x14ac:dyDescent="0.25">
      <c r="A58" s="10" t="s">
        <v>80</v>
      </c>
      <c r="B58" s="11" t="s">
        <v>81</v>
      </c>
      <c r="C58" s="1"/>
      <c r="D58" s="7"/>
      <c r="E58" s="1"/>
      <c r="F58" s="1"/>
      <c r="G58" s="7"/>
      <c r="H58" s="1"/>
      <c r="I58" s="1"/>
      <c r="J58" s="7"/>
      <c r="K58" s="1"/>
      <c r="L58" s="1">
        <v>0</v>
      </c>
      <c r="M58" s="1"/>
      <c r="N58" s="1"/>
      <c r="O58" s="1">
        <v>0</v>
      </c>
      <c r="P58" s="1"/>
      <c r="Q58" s="1"/>
      <c r="R58" s="1">
        <v>0</v>
      </c>
      <c r="S58" s="1"/>
      <c r="T58" s="1"/>
      <c r="U58" s="1">
        <v>0</v>
      </c>
      <c r="V58" s="7"/>
      <c r="W58" s="1"/>
      <c r="X58" s="1">
        <v>0</v>
      </c>
      <c r="Y58" s="1"/>
      <c r="Z58" s="1"/>
      <c r="AA58" s="1">
        <v>0</v>
      </c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>
        <v>0</v>
      </c>
      <c r="AN58" s="1"/>
      <c r="AO58" s="1"/>
      <c r="AP58" s="1">
        <v>0</v>
      </c>
      <c r="AQ58" s="1"/>
      <c r="AR58" s="1"/>
      <c r="AS58" s="1">
        <v>0</v>
      </c>
      <c r="AT58" s="1"/>
      <c r="AU58" s="1"/>
      <c r="AV58" s="1"/>
      <c r="AW58" s="1"/>
      <c r="AX58" s="1"/>
      <c r="AY58" s="1"/>
      <c r="AZ58" s="7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>
        <v>1600.2</v>
      </c>
      <c r="CG58" s="7">
        <v>1600.2</v>
      </c>
      <c r="CH58" s="7"/>
      <c r="CI58" s="1">
        <v>1739.3</v>
      </c>
      <c r="CJ58" s="7">
        <v>1739.3</v>
      </c>
      <c r="CK58" s="7"/>
      <c r="CL58" s="1">
        <v>1862.8</v>
      </c>
      <c r="CM58" s="7">
        <v>1862.8</v>
      </c>
      <c r="CN58" s="7"/>
      <c r="CO58" s="1"/>
      <c r="CP58" s="1"/>
      <c r="CQ58" s="1"/>
      <c r="CR58" s="1"/>
      <c r="CS58" s="1"/>
      <c r="CT58" s="1"/>
      <c r="CU58" s="1"/>
      <c r="CV58" s="1"/>
      <c r="CW58" s="1"/>
      <c r="CX58" s="18"/>
    </row>
    <row r="59" spans="1:102" ht="15.95" customHeight="1" x14ac:dyDescent="0.25">
      <c r="A59" s="10" t="s">
        <v>82</v>
      </c>
      <c r="B59" s="11" t="s">
        <v>83</v>
      </c>
      <c r="C59" s="1"/>
      <c r="D59" s="7"/>
      <c r="E59" s="1"/>
      <c r="F59" s="1"/>
      <c r="G59" s="7"/>
      <c r="H59" s="1"/>
      <c r="I59" s="1"/>
      <c r="J59" s="7"/>
      <c r="K59" s="1"/>
      <c r="L59" s="1">
        <v>0</v>
      </c>
      <c r="M59" s="1"/>
      <c r="N59" s="1"/>
      <c r="O59" s="1">
        <v>0</v>
      </c>
      <c r="P59" s="1"/>
      <c r="Q59" s="1"/>
      <c r="R59" s="1">
        <v>0</v>
      </c>
      <c r="S59" s="1"/>
      <c r="T59" s="1"/>
      <c r="U59" s="1">
        <v>0</v>
      </c>
      <c r="V59" s="7"/>
      <c r="W59" s="1"/>
      <c r="X59" s="1">
        <v>0</v>
      </c>
      <c r="Y59" s="1"/>
      <c r="Z59" s="1"/>
      <c r="AA59" s="1">
        <v>0</v>
      </c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>
        <v>0</v>
      </c>
      <c r="AN59" s="1"/>
      <c r="AO59" s="1"/>
      <c r="AP59" s="1">
        <v>0</v>
      </c>
      <c r="AQ59" s="1"/>
      <c r="AR59" s="1"/>
      <c r="AS59" s="1">
        <v>0</v>
      </c>
      <c r="AT59" s="1"/>
      <c r="AU59" s="1"/>
      <c r="AV59" s="1"/>
      <c r="AW59" s="1"/>
      <c r="AX59" s="1"/>
      <c r="AY59" s="1"/>
      <c r="AZ59" s="7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>
        <v>1600.2</v>
      </c>
      <c r="CG59" s="7">
        <v>1600.2</v>
      </c>
      <c r="CH59" s="7"/>
      <c r="CI59" s="1">
        <v>1739.3</v>
      </c>
      <c r="CJ59" s="7">
        <v>1739.3</v>
      </c>
      <c r="CK59" s="7"/>
      <c r="CL59" s="1">
        <v>1862.8</v>
      </c>
      <c r="CM59" s="7">
        <v>1862.8</v>
      </c>
      <c r="CN59" s="7"/>
      <c r="CO59" s="1"/>
      <c r="CP59" s="1"/>
      <c r="CQ59" s="1"/>
      <c r="CR59" s="1"/>
      <c r="CS59" s="1"/>
      <c r="CT59" s="1"/>
      <c r="CU59" s="1"/>
      <c r="CV59" s="1"/>
      <c r="CW59" s="1"/>
      <c r="CX59" s="18"/>
    </row>
    <row r="60" spans="1:102" ht="15.95" customHeight="1" x14ac:dyDescent="0.25">
      <c r="A60" s="10" t="s">
        <v>84</v>
      </c>
      <c r="B60" s="11" t="s">
        <v>85</v>
      </c>
      <c r="C60" s="1"/>
      <c r="D60" s="7"/>
      <c r="E60" s="1"/>
      <c r="F60" s="1"/>
      <c r="G60" s="7"/>
      <c r="H60" s="1"/>
      <c r="I60" s="1"/>
      <c r="J60" s="7"/>
      <c r="K60" s="1"/>
      <c r="L60" s="1">
        <v>0</v>
      </c>
      <c r="M60" s="1"/>
      <c r="N60" s="1"/>
      <c r="O60" s="1">
        <v>0</v>
      </c>
      <c r="P60" s="1"/>
      <c r="Q60" s="1"/>
      <c r="R60" s="1">
        <v>0</v>
      </c>
      <c r="S60" s="1"/>
      <c r="T60" s="1"/>
      <c r="U60" s="1">
        <v>0</v>
      </c>
      <c r="V60" s="7"/>
      <c r="W60" s="1"/>
      <c r="X60" s="1">
        <v>0</v>
      </c>
      <c r="Y60" s="1"/>
      <c r="Z60" s="1"/>
      <c r="AA60" s="1">
        <v>0</v>
      </c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>
        <v>0</v>
      </c>
      <c r="AN60" s="1"/>
      <c r="AO60" s="1"/>
      <c r="AP60" s="1">
        <v>0</v>
      </c>
      <c r="AQ60" s="1"/>
      <c r="AR60" s="1"/>
      <c r="AS60" s="1">
        <v>0</v>
      </c>
      <c r="AT60" s="1"/>
      <c r="AU60" s="1"/>
      <c r="AV60" s="1"/>
      <c r="AW60" s="1"/>
      <c r="AX60" s="1"/>
      <c r="AY60" s="1"/>
      <c r="AZ60" s="7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>
        <v>1600.1</v>
      </c>
      <c r="CG60" s="7">
        <v>1600.1</v>
      </c>
      <c r="CH60" s="7"/>
      <c r="CI60" s="1">
        <v>1739.3</v>
      </c>
      <c r="CJ60" s="7">
        <v>1739.3</v>
      </c>
      <c r="CK60" s="7"/>
      <c r="CL60" s="1">
        <v>1862.9</v>
      </c>
      <c r="CM60" s="7">
        <v>1862.9</v>
      </c>
      <c r="CN60" s="7"/>
      <c r="CO60" s="1"/>
      <c r="CP60" s="1"/>
      <c r="CQ60" s="1"/>
      <c r="CR60" s="1"/>
      <c r="CS60" s="1"/>
      <c r="CT60" s="1"/>
      <c r="CU60" s="1"/>
      <c r="CV60" s="1"/>
      <c r="CW60" s="1"/>
      <c r="CX60" s="18"/>
    </row>
    <row r="61" spans="1:102" ht="15.95" customHeight="1" x14ac:dyDescent="0.25">
      <c r="A61" s="10" t="s">
        <v>86</v>
      </c>
      <c r="B61" s="11" t="s">
        <v>87</v>
      </c>
      <c r="C61" s="1"/>
      <c r="D61" s="7"/>
      <c r="E61" s="1"/>
      <c r="F61" s="1"/>
      <c r="G61" s="7"/>
      <c r="H61" s="1"/>
      <c r="I61" s="1"/>
      <c r="J61" s="7"/>
      <c r="K61" s="1"/>
      <c r="L61" s="1">
        <v>0</v>
      </c>
      <c r="M61" s="1"/>
      <c r="N61" s="1"/>
      <c r="O61" s="1">
        <v>0</v>
      </c>
      <c r="P61" s="1"/>
      <c r="Q61" s="1"/>
      <c r="R61" s="1">
        <v>0</v>
      </c>
      <c r="S61" s="1"/>
      <c r="T61" s="1"/>
      <c r="U61" s="1">
        <v>0</v>
      </c>
      <c r="V61" s="7"/>
      <c r="W61" s="1"/>
      <c r="X61" s="1">
        <v>0</v>
      </c>
      <c r="Y61" s="1"/>
      <c r="Z61" s="1"/>
      <c r="AA61" s="1">
        <v>0</v>
      </c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>
        <v>0</v>
      </c>
      <c r="AN61" s="1"/>
      <c r="AO61" s="1"/>
      <c r="AP61" s="1">
        <v>0</v>
      </c>
      <c r="AQ61" s="1"/>
      <c r="AR61" s="1"/>
      <c r="AS61" s="1">
        <v>0</v>
      </c>
      <c r="AT61" s="1"/>
      <c r="AU61" s="1"/>
      <c r="AV61" s="1"/>
      <c r="AW61" s="1"/>
      <c r="AX61" s="1"/>
      <c r="AY61" s="1"/>
      <c r="AZ61" s="7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>
        <v>1600.1</v>
      </c>
      <c r="CG61" s="7">
        <v>1600.1</v>
      </c>
      <c r="CH61" s="7"/>
      <c r="CI61" s="1">
        <v>1739.4</v>
      </c>
      <c r="CJ61" s="7">
        <v>1739.4</v>
      </c>
      <c r="CK61" s="7"/>
      <c r="CL61" s="1">
        <v>1862.8</v>
      </c>
      <c r="CM61" s="7">
        <v>1862.8</v>
      </c>
      <c r="CN61" s="7"/>
      <c r="CO61" s="1"/>
      <c r="CP61" s="1"/>
      <c r="CQ61" s="1"/>
      <c r="CR61" s="1"/>
      <c r="CS61" s="1"/>
      <c r="CT61" s="1"/>
      <c r="CU61" s="1"/>
      <c r="CV61" s="1"/>
      <c r="CW61" s="1"/>
      <c r="CX61" s="18"/>
    </row>
    <row r="62" spans="1:102" ht="15.95" customHeight="1" x14ac:dyDescent="0.25">
      <c r="A62" s="12" t="s">
        <v>88</v>
      </c>
      <c r="B62" s="14" t="s">
        <v>89</v>
      </c>
      <c r="C62" s="1">
        <v>146099.69999999998</v>
      </c>
      <c r="D62" s="7">
        <v>146099.69999999998</v>
      </c>
      <c r="E62" s="1"/>
      <c r="F62" s="1">
        <v>157057.09999999998</v>
      </c>
      <c r="G62" s="7">
        <v>157057.09999999998</v>
      </c>
      <c r="H62" s="1"/>
      <c r="I62" s="1">
        <v>166323.69999999998</v>
      </c>
      <c r="J62" s="7">
        <v>166323.69999999998</v>
      </c>
      <c r="K62" s="1"/>
      <c r="L62" s="1">
        <v>0</v>
      </c>
      <c r="M62" s="1"/>
      <c r="N62" s="1"/>
      <c r="O62" s="1">
        <v>0</v>
      </c>
      <c r="P62" s="1"/>
      <c r="Q62" s="1"/>
      <c r="R62" s="1">
        <v>0</v>
      </c>
      <c r="S62" s="1"/>
      <c r="T62" s="1"/>
      <c r="U62" s="1">
        <v>0</v>
      </c>
      <c r="V62" s="7"/>
      <c r="W62" s="1"/>
      <c r="X62" s="1">
        <v>0</v>
      </c>
      <c r="Y62" s="1"/>
      <c r="Z62" s="1"/>
      <c r="AA62" s="1">
        <v>0</v>
      </c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>
        <v>0</v>
      </c>
      <c r="AN62" s="1"/>
      <c r="AO62" s="1"/>
      <c r="AP62" s="1">
        <v>0</v>
      </c>
      <c r="AQ62" s="1"/>
      <c r="AR62" s="1"/>
      <c r="AS62" s="1">
        <v>0</v>
      </c>
      <c r="AT62" s="1"/>
      <c r="AU62" s="1"/>
      <c r="AV62" s="1"/>
      <c r="AW62" s="1"/>
      <c r="AX62" s="1"/>
      <c r="AY62" s="1"/>
      <c r="AZ62" s="7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>
        <v>34329.300000000003</v>
      </c>
      <c r="BO62" s="7">
        <v>34329.300000000003</v>
      </c>
      <c r="BP62" s="1"/>
      <c r="BQ62" s="1">
        <v>36726</v>
      </c>
      <c r="BR62" s="7">
        <v>36726</v>
      </c>
      <c r="BS62" s="1"/>
      <c r="BT62" s="1">
        <v>38859</v>
      </c>
      <c r="BU62" s="7">
        <v>38859</v>
      </c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7"/>
      <c r="CH62" s="7"/>
      <c r="CI62" s="1"/>
      <c r="CJ62" s="7"/>
      <c r="CK62" s="7"/>
      <c r="CL62" s="1"/>
      <c r="CM62" s="7"/>
      <c r="CN62" s="7"/>
      <c r="CO62" s="1"/>
      <c r="CP62" s="1"/>
      <c r="CQ62" s="1"/>
      <c r="CR62" s="1"/>
      <c r="CS62" s="1"/>
      <c r="CT62" s="1"/>
      <c r="CU62" s="1"/>
      <c r="CV62" s="1"/>
      <c r="CW62" s="1"/>
      <c r="CX62" s="18"/>
    </row>
    <row r="63" spans="1:102" ht="15.95" customHeight="1" x14ac:dyDescent="0.25">
      <c r="A63" s="10" t="s">
        <v>90</v>
      </c>
      <c r="B63" s="11" t="s">
        <v>91</v>
      </c>
      <c r="C63" s="1"/>
      <c r="D63" s="7"/>
      <c r="E63" s="7"/>
      <c r="F63" s="1"/>
      <c r="G63" s="7"/>
      <c r="H63" s="7"/>
      <c r="I63" s="1"/>
      <c r="J63" s="7"/>
      <c r="K63" s="7"/>
      <c r="L63" s="1">
        <v>0</v>
      </c>
      <c r="M63" s="7"/>
      <c r="N63" s="7"/>
      <c r="O63" s="1">
        <v>0</v>
      </c>
      <c r="P63" s="7"/>
      <c r="Q63" s="7"/>
      <c r="R63" s="1">
        <v>0</v>
      </c>
      <c r="S63" s="7"/>
      <c r="T63" s="7"/>
      <c r="U63" s="1">
        <v>0</v>
      </c>
      <c r="V63" s="7"/>
      <c r="W63" s="7"/>
      <c r="X63" s="1">
        <v>0</v>
      </c>
      <c r="Y63" s="7"/>
      <c r="Z63" s="7"/>
      <c r="AA63" s="1">
        <v>0</v>
      </c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1">
        <v>0</v>
      </c>
      <c r="AN63" s="7"/>
      <c r="AO63" s="7"/>
      <c r="AP63" s="1">
        <v>0</v>
      </c>
      <c r="AQ63" s="7"/>
      <c r="AR63" s="7"/>
      <c r="AS63" s="1">
        <v>0</v>
      </c>
      <c r="AT63" s="7"/>
      <c r="AU63" s="7"/>
      <c r="AV63" s="1"/>
      <c r="AW63" s="7"/>
      <c r="AX63" s="7"/>
      <c r="AY63" s="1"/>
      <c r="AZ63" s="7"/>
      <c r="BA63" s="1"/>
      <c r="BB63" s="1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1"/>
      <c r="BO63" s="7"/>
      <c r="BP63" s="7"/>
      <c r="BQ63" s="1"/>
      <c r="BR63" s="7"/>
      <c r="BS63" s="1"/>
      <c r="BT63" s="1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1">
        <v>1600.1</v>
      </c>
      <c r="CG63" s="7">
        <v>1600.1</v>
      </c>
      <c r="CH63" s="7"/>
      <c r="CI63" s="1">
        <v>1739.4</v>
      </c>
      <c r="CJ63" s="7">
        <v>1739.4</v>
      </c>
      <c r="CK63" s="7"/>
      <c r="CL63" s="1">
        <v>1862.8</v>
      </c>
      <c r="CM63" s="7">
        <v>1862.8</v>
      </c>
      <c r="CN63" s="7"/>
      <c r="CO63" s="1"/>
      <c r="CP63" s="7"/>
      <c r="CQ63" s="7"/>
      <c r="CR63" s="1"/>
      <c r="CS63" s="7"/>
      <c r="CT63" s="7"/>
      <c r="CU63" s="1"/>
      <c r="CV63" s="7"/>
      <c r="CW63" s="7"/>
      <c r="CX63" s="18"/>
    </row>
    <row r="64" spans="1:102" ht="15.95" customHeight="1" x14ac:dyDescent="0.25">
      <c r="A64" s="10" t="s">
        <v>92</v>
      </c>
      <c r="B64" s="11" t="s">
        <v>93</v>
      </c>
      <c r="C64" s="1"/>
      <c r="D64" s="7"/>
      <c r="E64" s="1"/>
      <c r="F64" s="1"/>
      <c r="G64" s="7"/>
      <c r="H64" s="1"/>
      <c r="I64" s="1"/>
      <c r="J64" s="7"/>
      <c r="K64" s="1"/>
      <c r="L64" s="1">
        <v>0</v>
      </c>
      <c r="M64" s="1"/>
      <c r="N64" s="1"/>
      <c r="O64" s="1">
        <v>0</v>
      </c>
      <c r="P64" s="1"/>
      <c r="Q64" s="1"/>
      <c r="R64" s="1">
        <v>0</v>
      </c>
      <c r="S64" s="1"/>
      <c r="T64" s="1"/>
      <c r="U64" s="1">
        <v>0</v>
      </c>
      <c r="V64" s="7"/>
      <c r="W64" s="1"/>
      <c r="X64" s="1">
        <v>0</v>
      </c>
      <c r="Y64" s="1"/>
      <c r="Z64" s="1"/>
      <c r="AA64" s="1">
        <v>0</v>
      </c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>
        <v>0</v>
      </c>
      <c r="AN64" s="1"/>
      <c r="AO64" s="1"/>
      <c r="AP64" s="1">
        <v>0</v>
      </c>
      <c r="AQ64" s="1"/>
      <c r="AR64" s="1"/>
      <c r="AS64" s="1">
        <v>0</v>
      </c>
      <c r="AT64" s="1"/>
      <c r="AU64" s="1"/>
      <c r="AV64" s="1"/>
      <c r="AW64" s="1"/>
      <c r="AX64" s="1"/>
      <c r="AY64" s="1"/>
      <c r="AZ64" s="7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>
        <v>1600.2</v>
      </c>
      <c r="CG64" s="7">
        <v>1600.2</v>
      </c>
      <c r="CH64" s="7"/>
      <c r="CI64" s="1">
        <v>1739.3</v>
      </c>
      <c r="CJ64" s="7">
        <v>1739.3</v>
      </c>
      <c r="CK64" s="7"/>
      <c r="CL64" s="1">
        <v>1862.8</v>
      </c>
      <c r="CM64" s="7">
        <v>1862.8</v>
      </c>
      <c r="CN64" s="7"/>
      <c r="CO64" s="1"/>
      <c r="CP64" s="1"/>
      <c r="CQ64" s="1"/>
      <c r="CR64" s="1"/>
      <c r="CS64" s="1"/>
      <c r="CT64" s="1"/>
      <c r="CU64" s="1"/>
      <c r="CV64" s="1"/>
      <c r="CW64" s="1"/>
      <c r="CX64" s="18"/>
    </row>
    <row r="65" spans="1:102" ht="15.95" customHeight="1" x14ac:dyDescent="0.25">
      <c r="A65" s="10" t="s">
        <v>94</v>
      </c>
      <c r="B65" s="11" t="s">
        <v>95</v>
      </c>
      <c r="C65" s="1"/>
      <c r="D65" s="7"/>
      <c r="E65" s="1"/>
      <c r="F65" s="1"/>
      <c r="G65" s="7"/>
      <c r="H65" s="1"/>
      <c r="I65" s="1"/>
      <c r="J65" s="7"/>
      <c r="K65" s="1"/>
      <c r="L65" s="1">
        <v>0</v>
      </c>
      <c r="M65" s="1"/>
      <c r="N65" s="1"/>
      <c r="O65" s="1">
        <v>0</v>
      </c>
      <c r="P65" s="1"/>
      <c r="Q65" s="1"/>
      <c r="R65" s="1">
        <v>0</v>
      </c>
      <c r="S65" s="1"/>
      <c r="T65" s="1"/>
      <c r="U65" s="1">
        <v>0</v>
      </c>
      <c r="V65" s="7"/>
      <c r="W65" s="7"/>
      <c r="X65" s="1">
        <v>0</v>
      </c>
      <c r="Y65" s="7"/>
      <c r="Z65" s="7"/>
      <c r="AA65" s="1">
        <v>0</v>
      </c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1">
        <v>0</v>
      </c>
      <c r="AN65" s="1"/>
      <c r="AO65" s="1"/>
      <c r="AP65" s="1">
        <v>0</v>
      </c>
      <c r="AQ65" s="1"/>
      <c r="AR65" s="1"/>
      <c r="AS65" s="1">
        <v>0</v>
      </c>
      <c r="AT65" s="1"/>
      <c r="AU65" s="1"/>
      <c r="AV65" s="1"/>
      <c r="AW65" s="1"/>
      <c r="AX65" s="1"/>
      <c r="AY65" s="1"/>
      <c r="AZ65" s="7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>
        <v>1600.1</v>
      </c>
      <c r="CG65" s="7">
        <v>1600.1</v>
      </c>
      <c r="CH65" s="7"/>
      <c r="CI65" s="1">
        <v>1739.4</v>
      </c>
      <c r="CJ65" s="7">
        <v>1739.4</v>
      </c>
      <c r="CK65" s="7"/>
      <c r="CL65" s="1">
        <v>1862.8</v>
      </c>
      <c r="CM65" s="7">
        <v>1862.8</v>
      </c>
      <c r="CN65" s="7"/>
      <c r="CO65" s="1"/>
      <c r="CP65" s="1"/>
      <c r="CQ65" s="1"/>
      <c r="CR65" s="1"/>
      <c r="CS65" s="1"/>
      <c r="CT65" s="1"/>
      <c r="CU65" s="1"/>
      <c r="CV65" s="1"/>
      <c r="CW65" s="1"/>
      <c r="CX65" s="18"/>
    </row>
    <row r="66" spans="1:102" ht="15.95" customHeight="1" x14ac:dyDescent="0.25">
      <c r="A66" s="10" t="s">
        <v>96</v>
      </c>
      <c r="B66" s="11" t="s">
        <v>97</v>
      </c>
      <c r="C66" s="1"/>
      <c r="D66" s="7"/>
      <c r="E66" s="1"/>
      <c r="F66" s="1"/>
      <c r="G66" s="7"/>
      <c r="H66" s="1"/>
      <c r="I66" s="1"/>
      <c r="J66" s="7"/>
      <c r="K66" s="1"/>
      <c r="L66" s="1">
        <v>0</v>
      </c>
      <c r="M66" s="1"/>
      <c r="N66" s="1"/>
      <c r="O66" s="1">
        <v>0</v>
      </c>
      <c r="P66" s="1"/>
      <c r="Q66" s="1"/>
      <c r="R66" s="1">
        <v>0</v>
      </c>
      <c r="S66" s="1"/>
      <c r="T66" s="1"/>
      <c r="U66" s="1">
        <v>0</v>
      </c>
      <c r="V66" s="7"/>
      <c r="W66" s="1"/>
      <c r="X66" s="1">
        <v>0</v>
      </c>
      <c r="Y66" s="1"/>
      <c r="Z66" s="1"/>
      <c r="AA66" s="1">
        <v>0</v>
      </c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>
        <v>0</v>
      </c>
      <c r="AN66" s="1"/>
      <c r="AO66" s="1"/>
      <c r="AP66" s="1">
        <v>0</v>
      </c>
      <c r="AQ66" s="1"/>
      <c r="AR66" s="1"/>
      <c r="AS66" s="1">
        <v>0</v>
      </c>
      <c r="AT66" s="1"/>
      <c r="AU66" s="1"/>
      <c r="AV66" s="1"/>
      <c r="AW66" s="1"/>
      <c r="AX66" s="1"/>
      <c r="AY66" s="1"/>
      <c r="AZ66" s="7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>
        <v>1600.2</v>
      </c>
      <c r="CG66" s="7">
        <v>1600.2</v>
      </c>
      <c r="CH66" s="7"/>
      <c r="CI66" s="1">
        <v>1739.3</v>
      </c>
      <c r="CJ66" s="7">
        <v>1739.3</v>
      </c>
      <c r="CK66" s="7"/>
      <c r="CL66" s="1">
        <v>1862.8</v>
      </c>
      <c r="CM66" s="7">
        <v>1862.8</v>
      </c>
      <c r="CN66" s="7"/>
      <c r="CO66" s="1"/>
      <c r="CP66" s="1"/>
      <c r="CQ66" s="1"/>
      <c r="CR66" s="1"/>
      <c r="CS66" s="1"/>
      <c r="CT66" s="1"/>
      <c r="CU66" s="1"/>
      <c r="CV66" s="1"/>
      <c r="CW66" s="1"/>
      <c r="CX66" s="18"/>
    </row>
    <row r="67" spans="1:102" ht="15.95" customHeight="1" x14ac:dyDescent="0.25">
      <c r="A67" s="10" t="s">
        <v>98</v>
      </c>
      <c r="B67" s="11" t="s">
        <v>99</v>
      </c>
      <c r="C67" s="1"/>
      <c r="D67" s="7"/>
      <c r="E67" s="1"/>
      <c r="F67" s="1"/>
      <c r="G67" s="7"/>
      <c r="H67" s="1"/>
      <c r="I67" s="1"/>
      <c r="J67" s="7"/>
      <c r="K67" s="1"/>
      <c r="L67" s="1">
        <v>0</v>
      </c>
      <c r="M67" s="1"/>
      <c r="N67" s="1"/>
      <c r="O67" s="1">
        <v>0</v>
      </c>
      <c r="P67" s="1"/>
      <c r="Q67" s="1"/>
      <c r="R67" s="1">
        <v>0</v>
      </c>
      <c r="S67" s="1"/>
      <c r="T67" s="1"/>
      <c r="U67" s="1">
        <v>0</v>
      </c>
      <c r="V67" s="7"/>
      <c r="W67" s="1"/>
      <c r="X67" s="1">
        <v>0</v>
      </c>
      <c r="Y67" s="1"/>
      <c r="Z67" s="1"/>
      <c r="AA67" s="1">
        <v>0</v>
      </c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>
        <v>0</v>
      </c>
      <c r="AN67" s="1"/>
      <c r="AO67" s="1"/>
      <c r="AP67" s="1">
        <v>0</v>
      </c>
      <c r="AQ67" s="1"/>
      <c r="AR67" s="1"/>
      <c r="AS67" s="1">
        <v>0</v>
      </c>
      <c r="AT67" s="1"/>
      <c r="AU67" s="1"/>
      <c r="AV67" s="1"/>
      <c r="AW67" s="1"/>
      <c r="AX67" s="1"/>
      <c r="AY67" s="1"/>
      <c r="AZ67" s="7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>
        <v>1600.2</v>
      </c>
      <c r="CG67" s="7">
        <v>1600.2</v>
      </c>
      <c r="CH67" s="7"/>
      <c r="CI67" s="1">
        <v>1739.3</v>
      </c>
      <c r="CJ67" s="7">
        <v>1739.3</v>
      </c>
      <c r="CK67" s="7"/>
      <c r="CL67" s="1">
        <v>1862.8</v>
      </c>
      <c r="CM67" s="7">
        <v>1862.8</v>
      </c>
      <c r="CN67" s="7"/>
      <c r="CO67" s="1"/>
      <c r="CP67" s="1"/>
      <c r="CQ67" s="1"/>
      <c r="CR67" s="1"/>
      <c r="CS67" s="1"/>
      <c r="CT67" s="1"/>
      <c r="CU67" s="1"/>
      <c r="CV67" s="1"/>
      <c r="CW67" s="1"/>
      <c r="CX67" s="18"/>
    </row>
    <row r="68" spans="1:102" ht="15.95" customHeight="1" x14ac:dyDescent="0.25">
      <c r="A68" s="10" t="s">
        <v>100</v>
      </c>
      <c r="B68" s="11" t="s">
        <v>101</v>
      </c>
      <c r="C68" s="1"/>
      <c r="D68" s="7"/>
      <c r="E68" s="1"/>
      <c r="F68" s="1"/>
      <c r="G68" s="7"/>
      <c r="H68" s="1"/>
      <c r="I68" s="1"/>
      <c r="J68" s="7"/>
      <c r="K68" s="1"/>
      <c r="L68" s="1">
        <v>0</v>
      </c>
      <c r="M68" s="1"/>
      <c r="N68" s="1"/>
      <c r="O68" s="1">
        <v>0</v>
      </c>
      <c r="P68" s="1"/>
      <c r="Q68" s="1"/>
      <c r="R68" s="1">
        <v>0</v>
      </c>
      <c r="S68" s="1"/>
      <c r="T68" s="1"/>
      <c r="U68" s="1">
        <v>0</v>
      </c>
      <c r="V68" s="7"/>
      <c r="W68" s="1"/>
      <c r="X68" s="1">
        <v>0</v>
      </c>
      <c r="Y68" s="1"/>
      <c r="Z68" s="1"/>
      <c r="AA68" s="1">
        <v>0</v>
      </c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>
        <v>0</v>
      </c>
      <c r="AN68" s="1"/>
      <c r="AO68" s="1"/>
      <c r="AP68" s="1">
        <v>0</v>
      </c>
      <c r="AQ68" s="1"/>
      <c r="AR68" s="1"/>
      <c r="AS68" s="1">
        <v>0</v>
      </c>
      <c r="AT68" s="1"/>
      <c r="AU68" s="1"/>
      <c r="AV68" s="1"/>
      <c r="AW68" s="1"/>
      <c r="AX68" s="1"/>
      <c r="AY68" s="1"/>
      <c r="AZ68" s="7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>
        <v>1600.1</v>
      </c>
      <c r="CG68" s="7">
        <v>1600.1</v>
      </c>
      <c r="CH68" s="7"/>
      <c r="CI68" s="1">
        <v>1739.3</v>
      </c>
      <c r="CJ68" s="7">
        <v>1739.3</v>
      </c>
      <c r="CK68" s="7"/>
      <c r="CL68" s="1">
        <v>1862.9</v>
      </c>
      <c r="CM68" s="7">
        <v>1862.9</v>
      </c>
      <c r="CN68" s="7"/>
      <c r="CO68" s="1"/>
      <c r="CP68" s="1"/>
      <c r="CQ68" s="1"/>
      <c r="CR68" s="1"/>
      <c r="CS68" s="1"/>
      <c r="CT68" s="1"/>
      <c r="CU68" s="1"/>
      <c r="CV68" s="1"/>
      <c r="CW68" s="1"/>
      <c r="CX68" s="18"/>
    </row>
    <row r="69" spans="1:102" ht="15.95" customHeight="1" x14ac:dyDescent="0.25">
      <c r="A69" s="12" t="s">
        <v>102</v>
      </c>
      <c r="B69" s="11" t="s">
        <v>103</v>
      </c>
      <c r="C69" s="1">
        <v>154627.1</v>
      </c>
      <c r="D69" s="7">
        <v>154627.1</v>
      </c>
      <c r="E69" s="1"/>
      <c r="F69" s="1">
        <v>166224.30000000002</v>
      </c>
      <c r="G69" s="7">
        <v>166224.30000000002</v>
      </c>
      <c r="H69" s="1"/>
      <c r="I69" s="1">
        <v>176031.5</v>
      </c>
      <c r="J69" s="7">
        <v>176031.5</v>
      </c>
      <c r="K69" s="1"/>
      <c r="L69" s="1">
        <v>0</v>
      </c>
      <c r="M69" s="1"/>
      <c r="N69" s="1"/>
      <c r="O69" s="1">
        <v>0</v>
      </c>
      <c r="P69" s="1"/>
      <c r="Q69" s="1"/>
      <c r="R69" s="1">
        <v>0</v>
      </c>
      <c r="S69" s="1"/>
      <c r="T69" s="1"/>
      <c r="U69" s="1">
        <v>0</v>
      </c>
      <c r="V69" s="7"/>
      <c r="W69" s="1"/>
      <c r="X69" s="1">
        <v>0</v>
      </c>
      <c r="Y69" s="1"/>
      <c r="Z69" s="1"/>
      <c r="AA69" s="1">
        <v>0</v>
      </c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>
        <v>0</v>
      </c>
      <c r="AN69" s="1"/>
      <c r="AO69" s="1"/>
      <c r="AP69" s="1">
        <v>0</v>
      </c>
      <c r="AQ69" s="1"/>
      <c r="AR69" s="1"/>
      <c r="AS69" s="1">
        <v>0</v>
      </c>
      <c r="AT69" s="1"/>
      <c r="AU69" s="1"/>
      <c r="AV69" s="1"/>
      <c r="AW69" s="1"/>
      <c r="AX69" s="1"/>
      <c r="AY69" s="1"/>
      <c r="AZ69" s="7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>
        <v>61418.2</v>
      </c>
      <c r="BO69" s="7">
        <v>61418.2</v>
      </c>
      <c r="BP69" s="1"/>
      <c r="BQ69" s="1">
        <v>65652.2</v>
      </c>
      <c r="BR69" s="7">
        <v>65652.2</v>
      </c>
      <c r="BS69" s="1"/>
      <c r="BT69" s="1">
        <v>69420.100000000006</v>
      </c>
      <c r="BU69" s="7">
        <v>69420.100000000006</v>
      </c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7"/>
      <c r="CH69" s="7"/>
      <c r="CI69" s="1"/>
      <c r="CJ69" s="7"/>
      <c r="CK69" s="7"/>
      <c r="CL69" s="1"/>
      <c r="CM69" s="7"/>
      <c r="CN69" s="7"/>
      <c r="CO69" s="1"/>
      <c r="CP69" s="1"/>
      <c r="CQ69" s="1"/>
      <c r="CR69" s="1"/>
      <c r="CS69" s="1"/>
      <c r="CT69" s="1"/>
      <c r="CU69" s="1"/>
      <c r="CV69" s="1"/>
      <c r="CW69" s="1"/>
      <c r="CX69" s="18"/>
    </row>
    <row r="70" spans="1:102" ht="15.95" customHeight="1" x14ac:dyDescent="0.25">
      <c r="A70" s="10" t="s">
        <v>104</v>
      </c>
      <c r="B70" s="11" t="s">
        <v>105</v>
      </c>
      <c r="C70" s="1"/>
      <c r="D70" s="7"/>
      <c r="E70" s="7"/>
      <c r="F70" s="1"/>
      <c r="G70" s="7"/>
      <c r="H70" s="7"/>
      <c r="I70" s="1"/>
      <c r="J70" s="7"/>
      <c r="K70" s="7"/>
      <c r="L70" s="1">
        <v>0</v>
      </c>
      <c r="M70" s="7"/>
      <c r="N70" s="7"/>
      <c r="O70" s="1">
        <v>0</v>
      </c>
      <c r="P70" s="7"/>
      <c r="Q70" s="7"/>
      <c r="R70" s="1">
        <v>0</v>
      </c>
      <c r="S70" s="7"/>
      <c r="T70" s="7"/>
      <c r="U70" s="1">
        <v>0</v>
      </c>
      <c r="V70" s="7"/>
      <c r="W70" s="7"/>
      <c r="X70" s="1">
        <v>0</v>
      </c>
      <c r="Y70" s="7"/>
      <c r="Z70" s="7"/>
      <c r="AA70" s="1">
        <v>0</v>
      </c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1">
        <v>0</v>
      </c>
      <c r="AN70" s="7"/>
      <c r="AO70" s="7"/>
      <c r="AP70" s="1">
        <v>0</v>
      </c>
      <c r="AQ70" s="7"/>
      <c r="AR70" s="7"/>
      <c r="AS70" s="1">
        <v>0</v>
      </c>
      <c r="AT70" s="7"/>
      <c r="AU70" s="7"/>
      <c r="AV70" s="1"/>
      <c r="AW70" s="7"/>
      <c r="AX70" s="7"/>
      <c r="AY70" s="1"/>
      <c r="AZ70" s="7"/>
      <c r="BA70" s="1"/>
      <c r="BB70" s="1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1"/>
      <c r="BO70" s="7"/>
      <c r="BP70" s="7"/>
      <c r="BQ70" s="1"/>
      <c r="BR70" s="7"/>
      <c r="BS70" s="1"/>
      <c r="BT70" s="1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1">
        <v>1600.1</v>
      </c>
      <c r="CG70" s="7">
        <v>1600.1</v>
      </c>
      <c r="CH70" s="7"/>
      <c r="CI70" s="1">
        <v>1739.4</v>
      </c>
      <c r="CJ70" s="7">
        <v>1739.4</v>
      </c>
      <c r="CK70" s="7"/>
      <c r="CL70" s="1">
        <v>1862.8</v>
      </c>
      <c r="CM70" s="7">
        <v>1862.8</v>
      </c>
      <c r="CN70" s="7"/>
      <c r="CO70" s="1"/>
      <c r="CP70" s="7"/>
      <c r="CQ70" s="7"/>
      <c r="CR70" s="1"/>
      <c r="CS70" s="7"/>
      <c r="CT70" s="7"/>
      <c r="CU70" s="1"/>
      <c r="CV70" s="7"/>
      <c r="CW70" s="7"/>
      <c r="CX70" s="18"/>
    </row>
    <row r="71" spans="1:102" ht="15.95" customHeight="1" x14ac:dyDescent="0.25">
      <c r="A71" s="10" t="s">
        <v>106</v>
      </c>
      <c r="B71" s="11" t="s">
        <v>107</v>
      </c>
      <c r="C71" s="1"/>
      <c r="D71" s="7"/>
      <c r="E71" s="1"/>
      <c r="F71" s="1"/>
      <c r="G71" s="7"/>
      <c r="H71" s="1"/>
      <c r="I71" s="1"/>
      <c r="J71" s="7"/>
      <c r="K71" s="1"/>
      <c r="L71" s="1">
        <v>0</v>
      </c>
      <c r="M71" s="1"/>
      <c r="N71" s="1"/>
      <c r="O71" s="1">
        <v>0</v>
      </c>
      <c r="P71" s="1"/>
      <c r="Q71" s="1"/>
      <c r="R71" s="1">
        <v>0</v>
      </c>
      <c r="S71" s="1"/>
      <c r="T71" s="1"/>
      <c r="U71" s="1">
        <v>0</v>
      </c>
      <c r="V71" s="7"/>
      <c r="W71" s="1"/>
      <c r="X71" s="1">
        <v>0</v>
      </c>
      <c r="Y71" s="1"/>
      <c r="Z71" s="1"/>
      <c r="AA71" s="1">
        <v>0</v>
      </c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>
        <v>0</v>
      </c>
      <c r="AN71" s="1"/>
      <c r="AO71" s="1"/>
      <c r="AP71" s="1">
        <v>0</v>
      </c>
      <c r="AQ71" s="1"/>
      <c r="AR71" s="1"/>
      <c r="AS71" s="1">
        <v>0</v>
      </c>
      <c r="AT71" s="1"/>
      <c r="AU71" s="1"/>
      <c r="AV71" s="1"/>
      <c r="AW71" s="1"/>
      <c r="AX71" s="1"/>
      <c r="AY71" s="1"/>
      <c r="AZ71" s="7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>
        <v>1600.1</v>
      </c>
      <c r="CG71" s="7">
        <v>1600.1</v>
      </c>
      <c r="CH71" s="7"/>
      <c r="CI71" s="1">
        <v>1739.4</v>
      </c>
      <c r="CJ71" s="7">
        <v>1739.4</v>
      </c>
      <c r="CK71" s="7"/>
      <c r="CL71" s="1">
        <v>1862.8</v>
      </c>
      <c r="CM71" s="7">
        <v>1862.8</v>
      </c>
      <c r="CN71" s="7"/>
      <c r="CO71" s="1"/>
      <c r="CP71" s="1"/>
      <c r="CQ71" s="1"/>
      <c r="CR71" s="1"/>
      <c r="CS71" s="1"/>
      <c r="CT71" s="1"/>
      <c r="CU71" s="1"/>
      <c r="CV71" s="1"/>
      <c r="CW71" s="1"/>
      <c r="CX71" s="18"/>
    </row>
    <row r="72" spans="1:102" ht="15.95" customHeight="1" x14ac:dyDescent="0.25">
      <c r="A72" s="10" t="s">
        <v>108</v>
      </c>
      <c r="B72" s="11" t="s">
        <v>109</v>
      </c>
      <c r="C72" s="1"/>
      <c r="D72" s="7"/>
      <c r="E72" s="1"/>
      <c r="F72" s="1"/>
      <c r="G72" s="7"/>
      <c r="H72" s="1"/>
      <c r="I72" s="1"/>
      <c r="J72" s="7"/>
      <c r="K72" s="1"/>
      <c r="L72" s="1">
        <v>0</v>
      </c>
      <c r="M72" s="1"/>
      <c r="N72" s="1"/>
      <c r="O72" s="1">
        <v>0</v>
      </c>
      <c r="P72" s="1"/>
      <c r="Q72" s="1"/>
      <c r="R72" s="1">
        <v>0</v>
      </c>
      <c r="S72" s="1"/>
      <c r="T72" s="1"/>
      <c r="U72" s="1">
        <v>0</v>
      </c>
      <c r="V72" s="7"/>
      <c r="W72" s="1"/>
      <c r="X72" s="1">
        <v>0</v>
      </c>
      <c r="Y72" s="1"/>
      <c r="Z72" s="1"/>
      <c r="AA72" s="1">
        <v>0</v>
      </c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>
        <v>0</v>
      </c>
      <c r="AN72" s="1"/>
      <c r="AO72" s="1"/>
      <c r="AP72" s="1">
        <v>0</v>
      </c>
      <c r="AQ72" s="1"/>
      <c r="AR72" s="1"/>
      <c r="AS72" s="1">
        <v>0</v>
      </c>
      <c r="AT72" s="1"/>
      <c r="AU72" s="1"/>
      <c r="AV72" s="1"/>
      <c r="AW72" s="1"/>
      <c r="AX72" s="1"/>
      <c r="AY72" s="1"/>
      <c r="AZ72" s="7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>
        <v>1600.1</v>
      </c>
      <c r="CG72" s="7">
        <v>1600.1</v>
      </c>
      <c r="CH72" s="7"/>
      <c r="CI72" s="1">
        <v>1739.4</v>
      </c>
      <c r="CJ72" s="7">
        <v>1739.4</v>
      </c>
      <c r="CK72" s="7"/>
      <c r="CL72" s="1">
        <v>1862.9</v>
      </c>
      <c r="CM72" s="7">
        <v>1862.9</v>
      </c>
      <c r="CN72" s="7"/>
      <c r="CO72" s="1"/>
      <c r="CP72" s="1"/>
      <c r="CQ72" s="1"/>
      <c r="CR72" s="1"/>
      <c r="CS72" s="1"/>
      <c r="CT72" s="1"/>
      <c r="CU72" s="1"/>
      <c r="CV72" s="1"/>
      <c r="CW72" s="1"/>
      <c r="CX72" s="18"/>
    </row>
    <row r="73" spans="1:102" ht="15.95" customHeight="1" x14ac:dyDescent="0.25">
      <c r="A73" s="10" t="s">
        <v>110</v>
      </c>
      <c r="B73" s="11" t="s">
        <v>111</v>
      </c>
      <c r="C73" s="1"/>
      <c r="D73" s="7"/>
      <c r="E73" s="1"/>
      <c r="F73" s="1"/>
      <c r="G73" s="7"/>
      <c r="H73" s="1"/>
      <c r="I73" s="1"/>
      <c r="J73" s="7"/>
      <c r="K73" s="1"/>
      <c r="L73" s="1">
        <v>0</v>
      </c>
      <c r="M73" s="1"/>
      <c r="N73" s="1"/>
      <c r="O73" s="1">
        <v>0</v>
      </c>
      <c r="P73" s="1"/>
      <c r="Q73" s="1"/>
      <c r="R73" s="1">
        <v>0</v>
      </c>
      <c r="S73" s="1"/>
      <c r="T73" s="1"/>
      <c r="U73" s="1">
        <v>0</v>
      </c>
      <c r="V73" s="7"/>
      <c r="W73" s="1"/>
      <c r="X73" s="1">
        <v>0</v>
      </c>
      <c r="Y73" s="1"/>
      <c r="Z73" s="1"/>
      <c r="AA73" s="1">
        <v>0</v>
      </c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>
        <v>0</v>
      </c>
      <c r="AN73" s="1"/>
      <c r="AO73" s="1"/>
      <c r="AP73" s="1">
        <v>0</v>
      </c>
      <c r="AQ73" s="1"/>
      <c r="AR73" s="1"/>
      <c r="AS73" s="1">
        <v>0</v>
      </c>
      <c r="AT73" s="1"/>
      <c r="AU73" s="1"/>
      <c r="AV73" s="1"/>
      <c r="AW73" s="1"/>
      <c r="AX73" s="1"/>
      <c r="AY73" s="1"/>
      <c r="AZ73" s="7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>
        <v>1600.1</v>
      </c>
      <c r="CG73" s="7">
        <v>1600.1</v>
      </c>
      <c r="CH73" s="7"/>
      <c r="CI73" s="1">
        <v>1739.3</v>
      </c>
      <c r="CJ73" s="7">
        <v>1739.3</v>
      </c>
      <c r="CK73" s="7"/>
      <c r="CL73" s="1">
        <v>1862.9</v>
      </c>
      <c r="CM73" s="7">
        <v>1862.9</v>
      </c>
      <c r="CN73" s="7"/>
      <c r="CO73" s="1"/>
      <c r="CP73" s="1"/>
      <c r="CQ73" s="1"/>
      <c r="CR73" s="1"/>
      <c r="CS73" s="1"/>
      <c r="CT73" s="1"/>
      <c r="CU73" s="1"/>
      <c r="CV73" s="1"/>
      <c r="CW73" s="1"/>
      <c r="CX73" s="18"/>
    </row>
    <row r="74" spans="1:102" ht="15.95" customHeight="1" x14ac:dyDescent="0.25">
      <c r="A74" s="10" t="s">
        <v>112</v>
      </c>
      <c r="B74" s="11" t="s">
        <v>113</v>
      </c>
      <c r="C74" s="1"/>
      <c r="D74" s="7"/>
      <c r="E74" s="1"/>
      <c r="F74" s="1"/>
      <c r="G74" s="7"/>
      <c r="H74" s="1"/>
      <c r="I74" s="1"/>
      <c r="J74" s="7"/>
      <c r="K74" s="1"/>
      <c r="L74" s="1">
        <v>0</v>
      </c>
      <c r="M74" s="1"/>
      <c r="N74" s="1"/>
      <c r="O74" s="1">
        <v>0</v>
      </c>
      <c r="P74" s="1"/>
      <c r="Q74" s="1"/>
      <c r="R74" s="1">
        <v>0</v>
      </c>
      <c r="S74" s="1"/>
      <c r="T74" s="1"/>
      <c r="U74" s="1">
        <v>0</v>
      </c>
      <c r="V74" s="7"/>
      <c r="W74" s="1"/>
      <c r="X74" s="1">
        <v>0</v>
      </c>
      <c r="Y74" s="1"/>
      <c r="Z74" s="1"/>
      <c r="AA74" s="1">
        <v>0</v>
      </c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>
        <v>0</v>
      </c>
      <c r="AN74" s="1"/>
      <c r="AO74" s="1"/>
      <c r="AP74" s="1">
        <v>0</v>
      </c>
      <c r="AQ74" s="1"/>
      <c r="AR74" s="1"/>
      <c r="AS74" s="1">
        <v>0</v>
      </c>
      <c r="AT74" s="1"/>
      <c r="AU74" s="1"/>
      <c r="AV74" s="1"/>
      <c r="AW74" s="1"/>
      <c r="AX74" s="1"/>
      <c r="AY74" s="1"/>
      <c r="AZ74" s="7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>
        <v>1600.1</v>
      </c>
      <c r="CG74" s="7">
        <v>1600.1</v>
      </c>
      <c r="CH74" s="7"/>
      <c r="CI74" s="1">
        <v>1739.4</v>
      </c>
      <c r="CJ74" s="7">
        <v>1739.4</v>
      </c>
      <c r="CK74" s="7"/>
      <c r="CL74" s="1">
        <v>1862.8</v>
      </c>
      <c r="CM74" s="7">
        <v>1862.8</v>
      </c>
      <c r="CN74" s="7"/>
      <c r="CO74" s="1"/>
      <c r="CP74" s="1"/>
      <c r="CQ74" s="1"/>
      <c r="CR74" s="1"/>
      <c r="CS74" s="1"/>
      <c r="CT74" s="1"/>
      <c r="CU74" s="1"/>
      <c r="CV74" s="1"/>
      <c r="CW74" s="1"/>
      <c r="CX74" s="18"/>
    </row>
    <row r="75" spans="1:102" ht="15.95" customHeight="1" x14ac:dyDescent="0.25">
      <c r="A75" s="10" t="s">
        <v>114</v>
      </c>
      <c r="B75" s="11" t="s">
        <v>115</v>
      </c>
      <c r="C75" s="1"/>
      <c r="D75" s="7"/>
      <c r="E75" s="1"/>
      <c r="F75" s="1"/>
      <c r="G75" s="7"/>
      <c r="H75" s="1"/>
      <c r="I75" s="1"/>
      <c r="J75" s="7"/>
      <c r="K75" s="1"/>
      <c r="L75" s="1">
        <v>0</v>
      </c>
      <c r="M75" s="1"/>
      <c r="N75" s="1"/>
      <c r="O75" s="1">
        <v>0</v>
      </c>
      <c r="P75" s="1"/>
      <c r="Q75" s="1"/>
      <c r="R75" s="1">
        <v>0</v>
      </c>
      <c r="S75" s="1"/>
      <c r="T75" s="1"/>
      <c r="U75" s="1">
        <v>0</v>
      </c>
      <c r="V75" s="7"/>
      <c r="W75" s="1"/>
      <c r="X75" s="1">
        <v>0</v>
      </c>
      <c r="Y75" s="1"/>
      <c r="Z75" s="1"/>
      <c r="AA75" s="1">
        <v>0</v>
      </c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>
        <v>0</v>
      </c>
      <c r="AN75" s="1"/>
      <c r="AO75" s="1"/>
      <c r="AP75" s="1">
        <v>0</v>
      </c>
      <c r="AQ75" s="1"/>
      <c r="AR75" s="1"/>
      <c r="AS75" s="1">
        <v>0</v>
      </c>
      <c r="AT75" s="1"/>
      <c r="AU75" s="1"/>
      <c r="AV75" s="1"/>
      <c r="AW75" s="1"/>
      <c r="AX75" s="1"/>
      <c r="AY75" s="1"/>
      <c r="AZ75" s="7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>
        <v>1600.2</v>
      </c>
      <c r="CG75" s="7">
        <v>1600.2</v>
      </c>
      <c r="CH75" s="7"/>
      <c r="CI75" s="1">
        <v>1739.3</v>
      </c>
      <c r="CJ75" s="7">
        <v>1739.3</v>
      </c>
      <c r="CK75" s="7"/>
      <c r="CL75" s="1">
        <v>1862.8</v>
      </c>
      <c r="CM75" s="7">
        <v>1862.8</v>
      </c>
      <c r="CN75" s="7"/>
      <c r="CO75" s="1"/>
      <c r="CP75" s="1"/>
      <c r="CQ75" s="1"/>
      <c r="CR75" s="1"/>
      <c r="CS75" s="1"/>
      <c r="CT75" s="1"/>
      <c r="CU75" s="1"/>
      <c r="CV75" s="1"/>
      <c r="CW75" s="1"/>
      <c r="CX75" s="18"/>
    </row>
    <row r="76" spans="1:102" ht="15.95" customHeight="1" x14ac:dyDescent="0.25">
      <c r="A76" s="10" t="s">
        <v>116</v>
      </c>
      <c r="B76" s="11" t="s">
        <v>117</v>
      </c>
      <c r="C76" s="1"/>
      <c r="D76" s="7"/>
      <c r="E76" s="1"/>
      <c r="F76" s="1"/>
      <c r="G76" s="7"/>
      <c r="H76" s="1"/>
      <c r="I76" s="1"/>
      <c r="J76" s="7"/>
      <c r="K76" s="1"/>
      <c r="L76" s="1">
        <v>0</v>
      </c>
      <c r="M76" s="1"/>
      <c r="N76" s="1"/>
      <c r="O76" s="1">
        <v>0</v>
      </c>
      <c r="P76" s="1"/>
      <c r="Q76" s="1"/>
      <c r="R76" s="1">
        <v>0</v>
      </c>
      <c r="S76" s="1"/>
      <c r="T76" s="1"/>
      <c r="U76" s="1">
        <v>0</v>
      </c>
      <c r="V76" s="7"/>
      <c r="W76" s="1"/>
      <c r="X76" s="1">
        <v>0</v>
      </c>
      <c r="Y76" s="1"/>
      <c r="Z76" s="1"/>
      <c r="AA76" s="1">
        <v>0</v>
      </c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>
        <v>0</v>
      </c>
      <c r="AN76" s="1"/>
      <c r="AO76" s="1"/>
      <c r="AP76" s="1">
        <v>0</v>
      </c>
      <c r="AQ76" s="1"/>
      <c r="AR76" s="1"/>
      <c r="AS76" s="1">
        <v>0</v>
      </c>
      <c r="AT76" s="1"/>
      <c r="AU76" s="1"/>
      <c r="AV76" s="1"/>
      <c r="AW76" s="1"/>
      <c r="AX76" s="1"/>
      <c r="AY76" s="1"/>
      <c r="AZ76" s="7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>
        <v>1600.1</v>
      </c>
      <c r="CG76" s="7">
        <v>1600.1</v>
      </c>
      <c r="CH76" s="7"/>
      <c r="CI76" s="1">
        <v>1739.3</v>
      </c>
      <c r="CJ76" s="7">
        <v>1739.3</v>
      </c>
      <c r="CK76" s="7"/>
      <c r="CL76" s="1">
        <v>1862.9</v>
      </c>
      <c r="CM76" s="7">
        <v>1862.9</v>
      </c>
      <c r="CN76" s="7"/>
      <c r="CO76" s="1"/>
      <c r="CP76" s="1"/>
      <c r="CQ76" s="1"/>
      <c r="CR76" s="1"/>
      <c r="CS76" s="1"/>
      <c r="CT76" s="1"/>
      <c r="CU76" s="1"/>
      <c r="CV76" s="1"/>
      <c r="CW76" s="1"/>
      <c r="CX76" s="18"/>
    </row>
    <row r="77" spans="1:102" ht="15.95" customHeight="1" x14ac:dyDescent="0.25">
      <c r="A77" s="10" t="s">
        <v>118</v>
      </c>
      <c r="B77" s="11" t="s">
        <v>119</v>
      </c>
      <c r="C77" s="1"/>
      <c r="D77" s="7"/>
      <c r="E77" s="1"/>
      <c r="F77" s="1"/>
      <c r="G77" s="7"/>
      <c r="H77" s="1"/>
      <c r="I77" s="1"/>
      <c r="J77" s="7"/>
      <c r="K77" s="1"/>
      <c r="L77" s="1">
        <v>107000</v>
      </c>
      <c r="M77" s="1">
        <v>107000</v>
      </c>
      <c r="N77" s="1"/>
      <c r="O77" s="1">
        <v>107000</v>
      </c>
      <c r="P77" s="1">
        <v>107000</v>
      </c>
      <c r="Q77" s="1"/>
      <c r="R77" s="1">
        <v>107000</v>
      </c>
      <c r="S77" s="1">
        <v>107000</v>
      </c>
      <c r="T77" s="1"/>
      <c r="U77" s="1"/>
      <c r="V77" s="7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7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7"/>
      <c r="CH77" s="7"/>
      <c r="CI77" s="1"/>
      <c r="CJ77" s="7"/>
      <c r="CK77" s="7"/>
      <c r="CL77" s="1"/>
      <c r="CM77" s="7"/>
      <c r="CN77" s="7"/>
      <c r="CO77" s="1"/>
      <c r="CP77" s="1"/>
      <c r="CQ77" s="1"/>
      <c r="CR77" s="1"/>
      <c r="CS77" s="1"/>
      <c r="CT77" s="1"/>
      <c r="CU77" s="1"/>
      <c r="CV77" s="1"/>
      <c r="CW77" s="1"/>
      <c r="CX77" s="18"/>
    </row>
    <row r="78" spans="1:102" ht="15.95" customHeight="1" x14ac:dyDescent="0.25">
      <c r="A78" s="10" t="s">
        <v>120</v>
      </c>
      <c r="B78" s="11" t="s">
        <v>121</v>
      </c>
      <c r="C78" s="1">
        <v>98138.5</v>
      </c>
      <c r="D78" s="7">
        <v>98138.5</v>
      </c>
      <c r="E78" s="1"/>
      <c r="F78" s="1">
        <v>105498.9</v>
      </c>
      <c r="G78" s="7">
        <v>105498.9</v>
      </c>
      <c r="H78" s="1"/>
      <c r="I78" s="1">
        <v>111723.29999999999</v>
      </c>
      <c r="J78" s="7">
        <v>111723.29999999999</v>
      </c>
      <c r="K78" s="1"/>
      <c r="L78" s="1">
        <v>0</v>
      </c>
      <c r="M78" s="1"/>
      <c r="N78" s="1"/>
      <c r="O78" s="1">
        <v>0</v>
      </c>
      <c r="P78" s="1"/>
      <c r="Q78" s="1"/>
      <c r="R78" s="1">
        <v>0</v>
      </c>
      <c r="S78" s="1"/>
      <c r="T78" s="1"/>
      <c r="U78" s="1">
        <v>0</v>
      </c>
      <c r="V78" s="7"/>
      <c r="W78" s="1"/>
      <c r="X78" s="1">
        <v>0</v>
      </c>
      <c r="Y78" s="1"/>
      <c r="Z78" s="1"/>
      <c r="AA78" s="1">
        <v>0</v>
      </c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>
        <v>0</v>
      </c>
      <c r="AN78" s="1"/>
      <c r="AO78" s="1"/>
      <c r="AP78" s="1">
        <v>0</v>
      </c>
      <c r="AQ78" s="1"/>
      <c r="AR78" s="1"/>
      <c r="AS78" s="1">
        <v>0</v>
      </c>
      <c r="AT78" s="1"/>
      <c r="AU78" s="1"/>
      <c r="AV78" s="1"/>
      <c r="AW78" s="1"/>
      <c r="AX78" s="1"/>
      <c r="AY78" s="1"/>
      <c r="AZ78" s="7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>
        <v>32252</v>
      </c>
      <c r="BO78" s="7">
        <v>32252</v>
      </c>
      <c r="BP78" s="1"/>
      <c r="BQ78" s="1">
        <v>34534.6</v>
      </c>
      <c r="BR78" s="7">
        <v>34534.6</v>
      </c>
      <c r="BS78" s="1"/>
      <c r="BT78" s="1">
        <v>36565.699999999997</v>
      </c>
      <c r="BU78" s="7">
        <v>36565.699999999997</v>
      </c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7"/>
      <c r="CH78" s="7"/>
      <c r="CI78" s="1"/>
      <c r="CJ78" s="7"/>
      <c r="CK78" s="7"/>
      <c r="CL78" s="1"/>
      <c r="CM78" s="7"/>
      <c r="CN78" s="7"/>
      <c r="CO78" s="1"/>
      <c r="CP78" s="1"/>
      <c r="CQ78" s="1"/>
      <c r="CR78" s="1"/>
      <c r="CS78" s="1"/>
      <c r="CT78" s="1"/>
      <c r="CU78" s="1"/>
      <c r="CV78" s="1"/>
      <c r="CW78" s="1"/>
      <c r="CX78" s="18"/>
    </row>
    <row r="79" spans="1:102" ht="15.95" customHeight="1" x14ac:dyDescent="0.25">
      <c r="A79" s="10" t="s">
        <v>122</v>
      </c>
      <c r="B79" s="11" t="s">
        <v>123</v>
      </c>
      <c r="C79" s="1"/>
      <c r="D79" s="7"/>
      <c r="E79" s="1"/>
      <c r="F79" s="1"/>
      <c r="G79" s="7"/>
      <c r="H79" s="1"/>
      <c r="I79" s="1"/>
      <c r="J79" s="7"/>
      <c r="K79" s="1"/>
      <c r="L79" s="1"/>
      <c r="M79" s="7"/>
      <c r="N79" s="1"/>
      <c r="O79" s="1"/>
      <c r="P79" s="7"/>
      <c r="Q79" s="1"/>
      <c r="R79" s="1"/>
      <c r="S79" s="7"/>
      <c r="T79" s="1"/>
      <c r="U79" s="1">
        <v>0</v>
      </c>
      <c r="V79" s="7"/>
      <c r="W79" s="1"/>
      <c r="X79" s="1">
        <v>0</v>
      </c>
      <c r="Y79" s="1"/>
      <c r="Z79" s="1"/>
      <c r="AA79" s="1">
        <v>0</v>
      </c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>
        <v>0</v>
      </c>
      <c r="AN79" s="1"/>
      <c r="AO79" s="1"/>
      <c r="AP79" s="1">
        <v>0</v>
      </c>
      <c r="AQ79" s="1"/>
      <c r="AR79" s="1"/>
      <c r="AS79" s="1">
        <v>0</v>
      </c>
      <c r="AT79" s="1"/>
      <c r="AU79" s="1"/>
      <c r="AV79" s="1"/>
      <c r="AW79" s="1"/>
      <c r="AX79" s="1"/>
      <c r="AY79" s="1"/>
      <c r="AZ79" s="7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>
        <v>1600.1</v>
      </c>
      <c r="CG79" s="7">
        <v>1600.1</v>
      </c>
      <c r="CH79" s="7"/>
      <c r="CI79" s="1">
        <v>1739.4</v>
      </c>
      <c r="CJ79" s="7">
        <v>1739.4</v>
      </c>
      <c r="CK79" s="7"/>
      <c r="CL79" s="1">
        <v>1862.8</v>
      </c>
      <c r="CM79" s="7">
        <v>1862.8</v>
      </c>
      <c r="CN79" s="7"/>
      <c r="CO79" s="1"/>
      <c r="CP79" s="1"/>
      <c r="CQ79" s="1"/>
      <c r="CR79" s="1"/>
      <c r="CS79" s="1"/>
      <c r="CT79" s="1"/>
      <c r="CU79" s="1"/>
      <c r="CV79" s="1"/>
      <c r="CW79" s="1"/>
      <c r="CX79" s="18"/>
    </row>
    <row r="80" spans="1:102" ht="15.95" customHeight="1" x14ac:dyDescent="0.25">
      <c r="A80" s="10" t="s">
        <v>124</v>
      </c>
      <c r="B80" s="11" t="s">
        <v>125</v>
      </c>
      <c r="C80" s="1"/>
      <c r="D80" s="7"/>
      <c r="E80" s="7"/>
      <c r="F80" s="1"/>
      <c r="G80" s="7"/>
      <c r="H80" s="7"/>
      <c r="I80" s="1"/>
      <c r="J80" s="7"/>
      <c r="K80" s="7"/>
      <c r="L80" s="1">
        <v>0</v>
      </c>
      <c r="M80" s="7"/>
      <c r="N80" s="7"/>
      <c r="O80" s="1">
        <v>0</v>
      </c>
      <c r="P80" s="7"/>
      <c r="Q80" s="7"/>
      <c r="R80" s="1">
        <v>0</v>
      </c>
      <c r="S80" s="7"/>
      <c r="T80" s="7"/>
      <c r="U80" s="1">
        <v>0</v>
      </c>
      <c r="V80" s="7"/>
      <c r="W80" s="7"/>
      <c r="X80" s="1">
        <v>0</v>
      </c>
      <c r="Y80" s="7"/>
      <c r="Z80" s="7"/>
      <c r="AA80" s="1">
        <v>0</v>
      </c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1">
        <v>0</v>
      </c>
      <c r="AN80" s="7"/>
      <c r="AO80" s="7"/>
      <c r="AP80" s="1">
        <v>0</v>
      </c>
      <c r="AQ80" s="7"/>
      <c r="AR80" s="7"/>
      <c r="AS80" s="1">
        <v>0</v>
      </c>
      <c r="AT80" s="7"/>
      <c r="AU80" s="7"/>
      <c r="AV80" s="1"/>
      <c r="AW80" s="7"/>
      <c r="AX80" s="7"/>
      <c r="AY80" s="1"/>
      <c r="AZ80" s="7"/>
      <c r="BA80" s="1"/>
      <c r="BB80" s="1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1"/>
      <c r="BO80" s="7"/>
      <c r="BP80" s="7"/>
      <c r="BQ80" s="1"/>
      <c r="BR80" s="7"/>
      <c r="BS80" s="1"/>
      <c r="BT80" s="1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1">
        <v>1600.1</v>
      </c>
      <c r="CG80" s="7">
        <v>1600.1</v>
      </c>
      <c r="CH80" s="7"/>
      <c r="CI80" s="1">
        <v>1739.4</v>
      </c>
      <c r="CJ80" s="7">
        <v>1739.4</v>
      </c>
      <c r="CK80" s="7"/>
      <c r="CL80" s="1">
        <v>1862.8</v>
      </c>
      <c r="CM80" s="7">
        <v>1862.8</v>
      </c>
      <c r="CN80" s="7"/>
      <c r="CO80" s="1"/>
      <c r="CP80" s="7"/>
      <c r="CQ80" s="7"/>
      <c r="CR80" s="1"/>
      <c r="CS80" s="7"/>
      <c r="CT80" s="7"/>
      <c r="CU80" s="1"/>
      <c r="CV80" s="7"/>
      <c r="CW80" s="7"/>
      <c r="CX80" s="18"/>
    </row>
    <row r="81" spans="1:102" ht="15.95" customHeight="1" x14ac:dyDescent="0.25">
      <c r="A81" s="10" t="s">
        <v>126</v>
      </c>
      <c r="B81" s="11" t="s">
        <v>127</v>
      </c>
      <c r="C81" s="1"/>
      <c r="D81" s="7"/>
      <c r="E81" s="1"/>
      <c r="F81" s="1"/>
      <c r="G81" s="7"/>
      <c r="H81" s="1"/>
      <c r="I81" s="1"/>
      <c r="J81" s="7"/>
      <c r="K81" s="1"/>
      <c r="L81" s="1">
        <v>0</v>
      </c>
      <c r="M81" s="1"/>
      <c r="N81" s="1"/>
      <c r="O81" s="1">
        <v>0</v>
      </c>
      <c r="P81" s="1"/>
      <c r="Q81" s="1"/>
      <c r="R81" s="1">
        <v>0</v>
      </c>
      <c r="S81" s="1"/>
      <c r="T81" s="1"/>
      <c r="U81" s="1">
        <v>0</v>
      </c>
      <c r="V81" s="7"/>
      <c r="W81" s="1"/>
      <c r="X81" s="1">
        <v>0</v>
      </c>
      <c r="Y81" s="1"/>
      <c r="Z81" s="1"/>
      <c r="AA81" s="1">
        <v>0</v>
      </c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>
        <v>0</v>
      </c>
      <c r="AN81" s="1"/>
      <c r="AO81" s="1"/>
      <c r="AP81" s="1">
        <v>0</v>
      </c>
      <c r="AQ81" s="1"/>
      <c r="AR81" s="1"/>
      <c r="AS81" s="1">
        <v>0</v>
      </c>
      <c r="AT81" s="1"/>
      <c r="AU81" s="1"/>
      <c r="AV81" s="1"/>
      <c r="AW81" s="1"/>
      <c r="AX81" s="1"/>
      <c r="AY81" s="1"/>
      <c r="AZ81" s="7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>
        <v>1600.1</v>
      </c>
      <c r="CG81" s="7">
        <v>1600.1</v>
      </c>
      <c r="CH81" s="7"/>
      <c r="CI81" s="1">
        <v>1739.3</v>
      </c>
      <c r="CJ81" s="7">
        <v>1739.3</v>
      </c>
      <c r="CK81" s="7"/>
      <c r="CL81" s="1">
        <v>1862.9</v>
      </c>
      <c r="CM81" s="7">
        <v>1862.9</v>
      </c>
      <c r="CN81" s="7"/>
      <c r="CO81" s="1"/>
      <c r="CP81" s="1"/>
      <c r="CQ81" s="1"/>
      <c r="CR81" s="1"/>
      <c r="CS81" s="1"/>
      <c r="CT81" s="1"/>
      <c r="CU81" s="1"/>
      <c r="CV81" s="1"/>
      <c r="CW81" s="1"/>
      <c r="CX81" s="18"/>
    </row>
    <row r="82" spans="1:102" ht="15.95" customHeight="1" x14ac:dyDescent="0.25">
      <c r="A82" s="10" t="s">
        <v>128</v>
      </c>
      <c r="B82" s="11" t="s">
        <v>129</v>
      </c>
      <c r="C82" s="1"/>
      <c r="D82" s="7"/>
      <c r="E82" s="1"/>
      <c r="F82" s="1"/>
      <c r="G82" s="7"/>
      <c r="H82" s="1"/>
      <c r="I82" s="1"/>
      <c r="J82" s="7"/>
      <c r="K82" s="1"/>
      <c r="L82" s="1"/>
      <c r="M82" s="7"/>
      <c r="N82" s="1"/>
      <c r="O82" s="1"/>
      <c r="P82" s="7"/>
      <c r="Q82" s="1"/>
      <c r="R82" s="1"/>
      <c r="S82" s="7"/>
      <c r="T82" s="1"/>
      <c r="U82" s="1">
        <v>0</v>
      </c>
      <c r="V82" s="7"/>
      <c r="W82" s="1"/>
      <c r="X82" s="1">
        <v>0</v>
      </c>
      <c r="Y82" s="1"/>
      <c r="Z82" s="1"/>
      <c r="AA82" s="1">
        <v>0</v>
      </c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>
        <v>0</v>
      </c>
      <c r="AN82" s="1"/>
      <c r="AO82" s="1"/>
      <c r="AP82" s="1">
        <v>0</v>
      </c>
      <c r="AQ82" s="1"/>
      <c r="AR82" s="1"/>
      <c r="AS82" s="1">
        <v>0</v>
      </c>
      <c r="AT82" s="1"/>
      <c r="AU82" s="1"/>
      <c r="AV82" s="1"/>
      <c r="AW82" s="1"/>
      <c r="AX82" s="1"/>
      <c r="AY82" s="1"/>
      <c r="AZ82" s="7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>
        <v>1600.2</v>
      </c>
      <c r="CG82" s="7">
        <v>1600.2</v>
      </c>
      <c r="CH82" s="7"/>
      <c r="CI82" s="1">
        <v>1739.3</v>
      </c>
      <c r="CJ82" s="7">
        <v>1739.3</v>
      </c>
      <c r="CK82" s="7"/>
      <c r="CL82" s="1">
        <v>1862.9</v>
      </c>
      <c r="CM82" s="7">
        <v>1862.9</v>
      </c>
      <c r="CN82" s="7"/>
      <c r="CO82" s="1"/>
      <c r="CP82" s="1"/>
      <c r="CQ82" s="1"/>
      <c r="CR82" s="1"/>
      <c r="CS82" s="1"/>
      <c r="CT82" s="1"/>
      <c r="CU82" s="1"/>
      <c r="CV82" s="1"/>
      <c r="CW82" s="1"/>
      <c r="CX82" s="18"/>
    </row>
    <row r="83" spans="1:102" ht="15.95" customHeight="1" x14ac:dyDescent="0.25">
      <c r="A83" s="10" t="s">
        <v>130</v>
      </c>
      <c r="B83" s="11" t="s">
        <v>131</v>
      </c>
      <c r="C83" s="1">
        <v>113858.59999999999</v>
      </c>
      <c r="D83" s="7">
        <v>113858.59999999999</v>
      </c>
      <c r="E83" s="1"/>
      <c r="F83" s="1">
        <v>122398.09999999999</v>
      </c>
      <c r="G83" s="7">
        <v>122398.09999999999</v>
      </c>
      <c r="H83" s="1"/>
      <c r="I83" s="1">
        <v>129619.6</v>
      </c>
      <c r="J83" s="7">
        <v>129619.6</v>
      </c>
      <c r="K83" s="1"/>
      <c r="L83" s="1">
        <v>0</v>
      </c>
      <c r="M83" s="1"/>
      <c r="N83" s="1"/>
      <c r="O83" s="1">
        <v>0</v>
      </c>
      <c r="P83" s="1"/>
      <c r="Q83" s="1"/>
      <c r="R83" s="1">
        <v>0</v>
      </c>
      <c r="S83" s="1"/>
      <c r="T83" s="1"/>
      <c r="U83" s="1">
        <v>0</v>
      </c>
      <c r="V83" s="7"/>
      <c r="W83" s="1"/>
      <c r="X83" s="1">
        <v>0</v>
      </c>
      <c r="Y83" s="1"/>
      <c r="Z83" s="1"/>
      <c r="AA83" s="1">
        <v>0</v>
      </c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>
        <v>0</v>
      </c>
      <c r="AN83" s="1"/>
      <c r="AO83" s="1"/>
      <c r="AP83" s="1">
        <v>0</v>
      </c>
      <c r="AQ83" s="1"/>
      <c r="AR83" s="1"/>
      <c r="AS83" s="1">
        <v>0</v>
      </c>
      <c r="AT83" s="1"/>
      <c r="AU83" s="1"/>
      <c r="AV83" s="1"/>
      <c r="AW83" s="1"/>
      <c r="AX83" s="1"/>
      <c r="AY83" s="1"/>
      <c r="AZ83" s="7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7"/>
      <c r="BP83" s="1"/>
      <c r="BQ83" s="1"/>
      <c r="BR83" s="7"/>
      <c r="BS83" s="1"/>
      <c r="BT83" s="1"/>
      <c r="BU83" s="7"/>
      <c r="BV83" s="1"/>
      <c r="BW83" s="1">
        <v>1266.3</v>
      </c>
      <c r="BX83" s="7">
        <v>1266.3</v>
      </c>
      <c r="BY83" s="1"/>
      <c r="BZ83" s="1">
        <v>1516.1</v>
      </c>
      <c r="CA83" s="7">
        <v>1516.1</v>
      </c>
      <c r="CB83" s="1"/>
      <c r="CC83" s="1">
        <v>1732.3</v>
      </c>
      <c r="CD83" s="7">
        <v>1732.3</v>
      </c>
      <c r="CE83" s="1"/>
      <c r="CF83" s="1"/>
      <c r="CG83" s="7"/>
      <c r="CH83" s="7"/>
      <c r="CI83" s="1"/>
      <c r="CJ83" s="7"/>
      <c r="CK83" s="7"/>
      <c r="CL83" s="1"/>
      <c r="CM83" s="7"/>
      <c r="CN83" s="7"/>
      <c r="CO83" s="1"/>
      <c r="CP83" s="1"/>
      <c r="CQ83" s="1"/>
      <c r="CR83" s="1"/>
      <c r="CS83" s="1"/>
      <c r="CT83" s="1"/>
      <c r="CU83" s="1"/>
      <c r="CV83" s="1"/>
      <c r="CW83" s="1"/>
      <c r="CX83" s="18"/>
    </row>
    <row r="84" spans="1:102" ht="15.95" customHeight="1" x14ac:dyDescent="0.25">
      <c r="A84" s="10" t="s">
        <v>132</v>
      </c>
      <c r="B84" s="11" t="s">
        <v>133</v>
      </c>
      <c r="C84" s="1"/>
      <c r="D84" s="7"/>
      <c r="E84" s="1"/>
      <c r="F84" s="1"/>
      <c r="G84" s="7"/>
      <c r="H84" s="1"/>
      <c r="I84" s="1"/>
      <c r="J84" s="7"/>
      <c r="K84" s="1"/>
      <c r="L84" s="1">
        <v>0</v>
      </c>
      <c r="M84" s="1"/>
      <c r="N84" s="1"/>
      <c r="O84" s="1">
        <v>0</v>
      </c>
      <c r="P84" s="1"/>
      <c r="Q84" s="1"/>
      <c r="R84" s="1">
        <v>0</v>
      </c>
      <c r="S84" s="1"/>
      <c r="T84" s="1"/>
      <c r="U84" s="1">
        <v>0</v>
      </c>
      <c r="V84" s="7"/>
      <c r="W84" s="1"/>
      <c r="X84" s="1">
        <v>0</v>
      </c>
      <c r="Y84" s="1"/>
      <c r="Z84" s="1"/>
      <c r="AA84" s="1">
        <v>0</v>
      </c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>
        <v>0</v>
      </c>
      <c r="AN84" s="1"/>
      <c r="AO84" s="1"/>
      <c r="AP84" s="1">
        <v>0</v>
      </c>
      <c r="AQ84" s="1"/>
      <c r="AR84" s="1"/>
      <c r="AS84" s="1">
        <v>0</v>
      </c>
      <c r="AT84" s="1"/>
      <c r="AU84" s="1"/>
      <c r="AV84" s="1"/>
      <c r="AW84" s="1"/>
      <c r="AX84" s="1"/>
      <c r="AY84" s="1"/>
      <c r="AZ84" s="7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>
        <v>1600.1</v>
      </c>
      <c r="CG84" s="7">
        <v>1600.1</v>
      </c>
      <c r="CH84" s="7"/>
      <c r="CI84" s="1">
        <v>1739.3</v>
      </c>
      <c r="CJ84" s="7">
        <v>1739.3</v>
      </c>
      <c r="CK84" s="7"/>
      <c r="CL84" s="1">
        <v>1862.9</v>
      </c>
      <c r="CM84" s="7">
        <v>1862.9</v>
      </c>
      <c r="CN84" s="7"/>
      <c r="CO84" s="1"/>
      <c r="CP84" s="1"/>
      <c r="CQ84" s="1"/>
      <c r="CR84" s="1"/>
      <c r="CS84" s="1"/>
      <c r="CT84" s="1"/>
      <c r="CU84" s="1"/>
      <c r="CV84" s="1"/>
      <c r="CW84" s="1"/>
      <c r="CX84" s="18"/>
    </row>
    <row r="85" spans="1:102" ht="15.95" customHeight="1" x14ac:dyDescent="0.25">
      <c r="A85" s="10" t="s">
        <v>134</v>
      </c>
      <c r="B85" s="11" t="s">
        <v>135</v>
      </c>
      <c r="C85" s="1"/>
      <c r="D85" s="7"/>
      <c r="E85" s="7"/>
      <c r="F85" s="1"/>
      <c r="G85" s="7"/>
      <c r="H85" s="7"/>
      <c r="I85" s="1"/>
      <c r="J85" s="7"/>
      <c r="K85" s="7"/>
      <c r="L85" s="1">
        <v>0</v>
      </c>
      <c r="M85" s="7"/>
      <c r="N85" s="7"/>
      <c r="O85" s="1">
        <v>0</v>
      </c>
      <c r="P85" s="7"/>
      <c r="Q85" s="7"/>
      <c r="R85" s="1">
        <v>0</v>
      </c>
      <c r="S85" s="7"/>
      <c r="T85" s="7"/>
      <c r="U85" s="1">
        <v>0</v>
      </c>
      <c r="V85" s="7"/>
      <c r="W85" s="7"/>
      <c r="X85" s="1">
        <v>0</v>
      </c>
      <c r="Y85" s="7"/>
      <c r="Z85" s="7"/>
      <c r="AA85" s="1">
        <v>0</v>
      </c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1">
        <v>0</v>
      </c>
      <c r="AN85" s="7"/>
      <c r="AO85" s="7"/>
      <c r="AP85" s="1">
        <v>0</v>
      </c>
      <c r="AQ85" s="7"/>
      <c r="AR85" s="7"/>
      <c r="AS85" s="1">
        <v>0</v>
      </c>
      <c r="AT85" s="7"/>
      <c r="AU85" s="7"/>
      <c r="AV85" s="1"/>
      <c r="AW85" s="7"/>
      <c r="AX85" s="7"/>
      <c r="AY85" s="1"/>
      <c r="AZ85" s="7"/>
      <c r="BA85" s="1"/>
      <c r="BB85" s="1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1"/>
      <c r="BO85" s="7"/>
      <c r="BP85" s="7"/>
      <c r="BQ85" s="1"/>
      <c r="BR85" s="7"/>
      <c r="BS85" s="1"/>
      <c r="BT85" s="1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1">
        <v>1600.1</v>
      </c>
      <c r="CG85" s="7">
        <v>1600.1</v>
      </c>
      <c r="CH85" s="7"/>
      <c r="CI85" s="1">
        <v>1739.4</v>
      </c>
      <c r="CJ85" s="7">
        <v>1739.4</v>
      </c>
      <c r="CK85" s="7"/>
      <c r="CL85" s="1">
        <v>1862.8</v>
      </c>
      <c r="CM85" s="7">
        <v>1862.8</v>
      </c>
      <c r="CN85" s="7"/>
      <c r="CO85" s="1"/>
      <c r="CP85" s="7"/>
      <c r="CQ85" s="7"/>
      <c r="CR85" s="1"/>
      <c r="CS85" s="7"/>
      <c r="CT85" s="7"/>
      <c r="CU85" s="1"/>
      <c r="CV85" s="7"/>
      <c r="CW85" s="7"/>
      <c r="CX85" s="18"/>
    </row>
    <row r="86" spans="1:102" ht="15.95" customHeight="1" x14ac:dyDescent="0.25">
      <c r="A86" s="10" t="s">
        <v>136</v>
      </c>
      <c r="B86" s="11" t="s">
        <v>307</v>
      </c>
      <c r="C86" s="1"/>
      <c r="D86" s="7"/>
      <c r="E86" s="1"/>
      <c r="F86" s="1"/>
      <c r="G86" s="7"/>
      <c r="H86" s="1"/>
      <c r="I86" s="1"/>
      <c r="J86" s="7"/>
      <c r="K86" s="1"/>
      <c r="L86" s="1">
        <v>0</v>
      </c>
      <c r="M86" s="1"/>
      <c r="N86" s="1"/>
      <c r="O86" s="1">
        <v>0</v>
      </c>
      <c r="P86" s="1"/>
      <c r="Q86" s="1"/>
      <c r="R86" s="1">
        <v>0</v>
      </c>
      <c r="S86" s="1"/>
      <c r="T86" s="1"/>
      <c r="U86" s="1">
        <v>0</v>
      </c>
      <c r="V86" s="7"/>
      <c r="W86" s="1"/>
      <c r="X86" s="1">
        <v>0</v>
      </c>
      <c r="Y86" s="1"/>
      <c r="Z86" s="1"/>
      <c r="AA86" s="1">
        <v>0</v>
      </c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>
        <v>0</v>
      </c>
      <c r="AN86" s="1"/>
      <c r="AO86" s="1"/>
      <c r="AP86" s="1">
        <v>0</v>
      </c>
      <c r="AQ86" s="1"/>
      <c r="AR86" s="1"/>
      <c r="AS86" s="1">
        <v>0</v>
      </c>
      <c r="AT86" s="1"/>
      <c r="AU86" s="1"/>
      <c r="AV86" s="1"/>
      <c r="AW86" s="1"/>
      <c r="AX86" s="1"/>
      <c r="AY86" s="1"/>
      <c r="AZ86" s="7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>
        <v>1600.1</v>
      </c>
      <c r="CG86" s="7">
        <v>1600.1</v>
      </c>
      <c r="CH86" s="7"/>
      <c r="CI86" s="1">
        <v>1739.4</v>
      </c>
      <c r="CJ86" s="7">
        <v>1739.4</v>
      </c>
      <c r="CK86" s="7"/>
      <c r="CL86" s="1">
        <v>1862.8</v>
      </c>
      <c r="CM86" s="7">
        <v>1862.8</v>
      </c>
      <c r="CN86" s="7"/>
      <c r="CO86" s="1"/>
      <c r="CP86" s="1"/>
      <c r="CQ86" s="1"/>
      <c r="CR86" s="1"/>
      <c r="CS86" s="1"/>
      <c r="CT86" s="1"/>
      <c r="CU86" s="1"/>
      <c r="CV86" s="1"/>
      <c r="CW86" s="1"/>
      <c r="CX86" s="18"/>
    </row>
    <row r="87" spans="1:102" ht="15.95" customHeight="1" x14ac:dyDescent="0.25">
      <c r="A87" s="10" t="s">
        <v>137</v>
      </c>
      <c r="B87" s="11" t="s">
        <v>138</v>
      </c>
      <c r="C87" s="1"/>
      <c r="D87" s="7"/>
      <c r="E87" s="1"/>
      <c r="F87" s="1"/>
      <c r="G87" s="7"/>
      <c r="H87" s="1"/>
      <c r="I87" s="1"/>
      <c r="J87" s="7"/>
      <c r="K87" s="1"/>
      <c r="L87" s="1">
        <v>0</v>
      </c>
      <c r="M87" s="1"/>
      <c r="N87" s="1"/>
      <c r="O87" s="1">
        <v>0</v>
      </c>
      <c r="P87" s="1"/>
      <c r="Q87" s="1"/>
      <c r="R87" s="1">
        <v>0</v>
      </c>
      <c r="S87" s="1"/>
      <c r="T87" s="1"/>
      <c r="U87" s="1">
        <v>0</v>
      </c>
      <c r="V87" s="7"/>
      <c r="W87" s="1"/>
      <c r="X87" s="1">
        <v>0</v>
      </c>
      <c r="Y87" s="1"/>
      <c r="Z87" s="1"/>
      <c r="AA87" s="1">
        <v>0</v>
      </c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>
        <v>0</v>
      </c>
      <c r="AN87" s="1"/>
      <c r="AO87" s="1"/>
      <c r="AP87" s="1">
        <v>0</v>
      </c>
      <c r="AQ87" s="1"/>
      <c r="AR87" s="1"/>
      <c r="AS87" s="1">
        <v>0</v>
      </c>
      <c r="AT87" s="1"/>
      <c r="AU87" s="1"/>
      <c r="AV87" s="1"/>
      <c r="AW87" s="1"/>
      <c r="AX87" s="1"/>
      <c r="AY87" s="1"/>
      <c r="AZ87" s="7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>
        <v>1600.2</v>
      </c>
      <c r="CG87" s="7">
        <v>1600.2</v>
      </c>
      <c r="CH87" s="7"/>
      <c r="CI87" s="1">
        <v>1739.3</v>
      </c>
      <c r="CJ87" s="7">
        <v>1739.3</v>
      </c>
      <c r="CK87" s="7"/>
      <c r="CL87" s="1">
        <v>1862.8</v>
      </c>
      <c r="CM87" s="7">
        <v>1862.8</v>
      </c>
      <c r="CN87" s="7"/>
      <c r="CO87" s="1"/>
      <c r="CP87" s="1"/>
      <c r="CQ87" s="1"/>
      <c r="CR87" s="1"/>
      <c r="CS87" s="1"/>
      <c r="CT87" s="1"/>
      <c r="CU87" s="1"/>
      <c r="CV87" s="1"/>
      <c r="CW87" s="1"/>
      <c r="CX87" s="18"/>
    </row>
    <row r="88" spans="1:102" ht="15.95" customHeight="1" x14ac:dyDescent="0.25">
      <c r="A88" s="10" t="s">
        <v>139</v>
      </c>
      <c r="B88" s="11" t="s">
        <v>140</v>
      </c>
      <c r="C88" s="1">
        <v>193204.69999999998</v>
      </c>
      <c r="D88" s="7">
        <v>193204.69999999998</v>
      </c>
      <c r="E88" s="1"/>
      <c r="F88" s="1">
        <v>207695</v>
      </c>
      <c r="G88" s="7">
        <v>207695</v>
      </c>
      <c r="H88" s="1"/>
      <c r="I88" s="1">
        <v>219949.1</v>
      </c>
      <c r="J88" s="7">
        <v>219949.1</v>
      </c>
      <c r="K88" s="1"/>
      <c r="L88" s="1">
        <v>0</v>
      </c>
      <c r="M88" s="1"/>
      <c r="N88" s="1"/>
      <c r="O88" s="1">
        <v>0</v>
      </c>
      <c r="P88" s="1"/>
      <c r="Q88" s="1"/>
      <c r="R88" s="1">
        <v>0</v>
      </c>
      <c r="S88" s="1"/>
      <c r="T88" s="1"/>
      <c r="U88" s="1">
        <v>0</v>
      </c>
      <c r="V88" s="7"/>
      <c r="W88" s="1"/>
      <c r="X88" s="1">
        <v>0</v>
      </c>
      <c r="Y88" s="1"/>
      <c r="Z88" s="1"/>
      <c r="AA88" s="1">
        <v>0</v>
      </c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>
        <v>0</v>
      </c>
      <c r="AN88" s="1"/>
      <c r="AO88" s="1"/>
      <c r="AP88" s="1">
        <v>0</v>
      </c>
      <c r="AQ88" s="1"/>
      <c r="AR88" s="1"/>
      <c r="AS88" s="1">
        <v>0</v>
      </c>
      <c r="AT88" s="1"/>
      <c r="AU88" s="1"/>
      <c r="AV88" s="1"/>
      <c r="AW88" s="1"/>
      <c r="AX88" s="1"/>
      <c r="AY88" s="1"/>
      <c r="AZ88" s="7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>
        <v>74412.5</v>
      </c>
      <c r="BO88" s="7">
        <v>74412.5</v>
      </c>
      <c r="BP88" s="1"/>
      <c r="BQ88" s="1">
        <v>79709.7</v>
      </c>
      <c r="BR88" s="7">
        <v>79709.7</v>
      </c>
      <c r="BS88" s="1"/>
      <c r="BT88" s="1">
        <v>84423.3</v>
      </c>
      <c r="BU88" s="7">
        <v>84423.3</v>
      </c>
      <c r="BV88" s="1"/>
      <c r="BW88" s="1">
        <v>859.3</v>
      </c>
      <c r="BX88" s="7">
        <v>859.3</v>
      </c>
      <c r="BY88" s="1"/>
      <c r="BZ88" s="1">
        <v>997.2</v>
      </c>
      <c r="CA88" s="7">
        <v>997.2</v>
      </c>
      <c r="CB88" s="1"/>
      <c r="CC88" s="1">
        <v>1177.5999999999999</v>
      </c>
      <c r="CD88" s="7">
        <v>1177.5999999999999</v>
      </c>
      <c r="CE88" s="1"/>
      <c r="CF88" s="1"/>
      <c r="CG88" s="7"/>
      <c r="CH88" s="7"/>
      <c r="CI88" s="1"/>
      <c r="CJ88" s="7"/>
      <c r="CK88" s="7"/>
      <c r="CL88" s="1"/>
      <c r="CM88" s="7"/>
      <c r="CN88" s="7"/>
      <c r="CO88" s="1"/>
      <c r="CP88" s="1"/>
      <c r="CQ88" s="1"/>
      <c r="CR88" s="1"/>
      <c r="CS88" s="1"/>
      <c r="CT88" s="1"/>
      <c r="CU88" s="1"/>
      <c r="CV88" s="1"/>
      <c r="CW88" s="1"/>
      <c r="CX88" s="18"/>
    </row>
    <row r="89" spans="1:102" ht="15.95" customHeight="1" x14ac:dyDescent="0.25">
      <c r="A89" s="10" t="s">
        <v>141</v>
      </c>
      <c r="B89" s="11" t="s">
        <v>142</v>
      </c>
      <c r="C89" s="1"/>
      <c r="D89" s="7"/>
      <c r="E89" s="1"/>
      <c r="F89" s="1"/>
      <c r="G89" s="7"/>
      <c r="H89" s="1"/>
      <c r="I89" s="1"/>
      <c r="J89" s="7"/>
      <c r="K89" s="1"/>
      <c r="L89" s="1">
        <v>0</v>
      </c>
      <c r="M89" s="1"/>
      <c r="N89" s="1"/>
      <c r="O89" s="1">
        <v>0</v>
      </c>
      <c r="P89" s="1"/>
      <c r="Q89" s="1"/>
      <c r="R89" s="1">
        <v>0</v>
      </c>
      <c r="S89" s="1"/>
      <c r="T89" s="1"/>
      <c r="U89" s="1">
        <v>0</v>
      </c>
      <c r="V89" s="7"/>
      <c r="W89" s="1"/>
      <c r="X89" s="1">
        <v>0</v>
      </c>
      <c r="Y89" s="1"/>
      <c r="Z89" s="1"/>
      <c r="AA89" s="1">
        <v>0</v>
      </c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>
        <v>0</v>
      </c>
      <c r="AN89" s="1"/>
      <c r="AO89" s="1"/>
      <c r="AP89" s="1">
        <v>0</v>
      </c>
      <c r="AQ89" s="1"/>
      <c r="AR89" s="1"/>
      <c r="AS89" s="1">
        <v>0</v>
      </c>
      <c r="AT89" s="1"/>
      <c r="AU89" s="1"/>
      <c r="AV89" s="1"/>
      <c r="AW89" s="1"/>
      <c r="AX89" s="1"/>
      <c r="AY89" s="1"/>
      <c r="AZ89" s="7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>
        <v>1600.1</v>
      </c>
      <c r="CG89" s="7">
        <v>1600.1</v>
      </c>
      <c r="CH89" s="7"/>
      <c r="CI89" s="1">
        <v>1739.4</v>
      </c>
      <c r="CJ89" s="7">
        <v>1739.4</v>
      </c>
      <c r="CK89" s="7"/>
      <c r="CL89" s="1">
        <v>1862.8</v>
      </c>
      <c r="CM89" s="7">
        <v>1862.8</v>
      </c>
      <c r="CN89" s="7"/>
      <c r="CO89" s="1"/>
      <c r="CP89" s="1"/>
      <c r="CQ89" s="1"/>
      <c r="CR89" s="1"/>
      <c r="CS89" s="1"/>
      <c r="CT89" s="1"/>
      <c r="CU89" s="1"/>
      <c r="CV89" s="1"/>
      <c r="CW89" s="1"/>
      <c r="CX89" s="18"/>
    </row>
    <row r="90" spans="1:102" ht="15.95" customHeight="1" x14ac:dyDescent="0.25">
      <c r="A90" s="10" t="s">
        <v>143</v>
      </c>
      <c r="B90" s="11" t="s">
        <v>144</v>
      </c>
      <c r="C90" s="1"/>
      <c r="D90" s="7"/>
      <c r="E90" s="7"/>
      <c r="F90" s="1"/>
      <c r="G90" s="7"/>
      <c r="H90" s="7"/>
      <c r="I90" s="1"/>
      <c r="J90" s="7"/>
      <c r="K90" s="7"/>
      <c r="L90" s="1">
        <v>0</v>
      </c>
      <c r="M90" s="7"/>
      <c r="N90" s="7"/>
      <c r="O90" s="1">
        <v>0</v>
      </c>
      <c r="P90" s="7"/>
      <c r="Q90" s="7"/>
      <c r="R90" s="1">
        <v>0</v>
      </c>
      <c r="S90" s="7"/>
      <c r="T90" s="7"/>
      <c r="U90" s="1">
        <v>0</v>
      </c>
      <c r="V90" s="7"/>
      <c r="W90" s="7"/>
      <c r="X90" s="1">
        <v>0</v>
      </c>
      <c r="Y90" s="7"/>
      <c r="Z90" s="7"/>
      <c r="AA90" s="1">
        <v>0</v>
      </c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1">
        <v>0</v>
      </c>
      <c r="AN90" s="7"/>
      <c r="AO90" s="7"/>
      <c r="AP90" s="1">
        <v>0</v>
      </c>
      <c r="AQ90" s="7"/>
      <c r="AR90" s="7"/>
      <c r="AS90" s="1">
        <v>0</v>
      </c>
      <c r="AT90" s="7"/>
      <c r="AU90" s="7"/>
      <c r="AV90" s="1"/>
      <c r="AW90" s="7"/>
      <c r="AX90" s="7"/>
      <c r="AY90" s="1"/>
      <c r="AZ90" s="7"/>
      <c r="BA90" s="1"/>
      <c r="BB90" s="1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1"/>
      <c r="BO90" s="7"/>
      <c r="BP90" s="7"/>
      <c r="BQ90" s="1"/>
      <c r="BR90" s="7"/>
      <c r="BS90" s="1"/>
      <c r="BT90" s="1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1">
        <v>1600.2</v>
      </c>
      <c r="CG90" s="7">
        <v>1600.2</v>
      </c>
      <c r="CH90" s="7"/>
      <c r="CI90" s="1">
        <v>1739.3</v>
      </c>
      <c r="CJ90" s="7">
        <v>1739.3</v>
      </c>
      <c r="CK90" s="7"/>
      <c r="CL90" s="1">
        <v>1862.8</v>
      </c>
      <c r="CM90" s="7">
        <v>1862.8</v>
      </c>
      <c r="CN90" s="7"/>
      <c r="CO90" s="1"/>
      <c r="CP90" s="7"/>
      <c r="CQ90" s="7"/>
      <c r="CR90" s="1"/>
      <c r="CS90" s="7"/>
      <c r="CT90" s="7"/>
      <c r="CU90" s="1"/>
      <c r="CV90" s="7"/>
      <c r="CW90" s="7"/>
      <c r="CX90" s="18"/>
    </row>
    <row r="91" spans="1:102" ht="15.95" customHeight="1" x14ac:dyDescent="0.25">
      <c r="A91" s="10" t="s">
        <v>145</v>
      </c>
      <c r="B91" s="11" t="s">
        <v>146</v>
      </c>
      <c r="C91" s="1"/>
      <c r="D91" s="7"/>
      <c r="E91" s="1"/>
      <c r="F91" s="1"/>
      <c r="G91" s="7"/>
      <c r="H91" s="1"/>
      <c r="I91" s="1"/>
      <c r="J91" s="7"/>
      <c r="K91" s="1"/>
      <c r="L91" s="1">
        <v>0</v>
      </c>
      <c r="M91" s="1"/>
      <c r="N91" s="1"/>
      <c r="O91" s="1">
        <v>0</v>
      </c>
      <c r="P91" s="1"/>
      <c r="Q91" s="1"/>
      <c r="R91" s="1">
        <v>0</v>
      </c>
      <c r="S91" s="1"/>
      <c r="T91" s="1"/>
      <c r="U91" s="1">
        <v>0</v>
      </c>
      <c r="V91" s="7"/>
      <c r="W91" s="1"/>
      <c r="X91" s="1">
        <v>0</v>
      </c>
      <c r="Y91" s="1"/>
      <c r="Z91" s="1"/>
      <c r="AA91" s="1">
        <v>0</v>
      </c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>
        <v>0</v>
      </c>
      <c r="AN91" s="1"/>
      <c r="AO91" s="1"/>
      <c r="AP91" s="1">
        <v>0</v>
      </c>
      <c r="AQ91" s="1"/>
      <c r="AR91" s="1"/>
      <c r="AS91" s="1">
        <v>0</v>
      </c>
      <c r="AT91" s="1"/>
      <c r="AU91" s="1"/>
      <c r="AV91" s="1"/>
      <c r="AW91" s="1"/>
      <c r="AX91" s="1"/>
      <c r="AY91" s="1"/>
      <c r="AZ91" s="7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>
        <v>1600.1</v>
      </c>
      <c r="CG91" s="7">
        <v>1600.1</v>
      </c>
      <c r="CH91" s="7"/>
      <c r="CI91" s="1">
        <v>1739.3</v>
      </c>
      <c r="CJ91" s="7">
        <v>1739.3</v>
      </c>
      <c r="CK91" s="7"/>
      <c r="CL91" s="1">
        <v>1862.9</v>
      </c>
      <c r="CM91" s="7">
        <v>1862.9</v>
      </c>
      <c r="CN91" s="7"/>
      <c r="CO91" s="1"/>
      <c r="CP91" s="1"/>
      <c r="CQ91" s="1"/>
      <c r="CR91" s="1"/>
      <c r="CS91" s="1"/>
      <c r="CT91" s="1"/>
      <c r="CU91" s="1"/>
      <c r="CV91" s="1"/>
      <c r="CW91" s="1"/>
      <c r="CX91" s="18"/>
    </row>
    <row r="92" spans="1:102" ht="15.95" customHeight="1" x14ac:dyDescent="0.25">
      <c r="A92" s="10" t="s">
        <v>147</v>
      </c>
      <c r="B92" s="11" t="s">
        <v>148</v>
      </c>
      <c r="C92" s="1"/>
      <c r="D92" s="7"/>
      <c r="E92" s="1"/>
      <c r="F92" s="1"/>
      <c r="G92" s="7"/>
      <c r="H92" s="1"/>
      <c r="I92" s="1"/>
      <c r="J92" s="7"/>
      <c r="K92" s="1"/>
      <c r="L92" s="1">
        <v>0</v>
      </c>
      <c r="M92" s="1"/>
      <c r="N92" s="1"/>
      <c r="O92" s="1">
        <v>0</v>
      </c>
      <c r="P92" s="1"/>
      <c r="Q92" s="1"/>
      <c r="R92" s="1">
        <v>0</v>
      </c>
      <c r="S92" s="1"/>
      <c r="T92" s="1"/>
      <c r="U92" s="1">
        <v>0</v>
      </c>
      <c r="V92" s="7"/>
      <c r="W92" s="1"/>
      <c r="X92" s="1">
        <v>0</v>
      </c>
      <c r="Y92" s="1"/>
      <c r="Z92" s="1"/>
      <c r="AA92" s="1">
        <v>0</v>
      </c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>
        <v>0</v>
      </c>
      <c r="AN92" s="1"/>
      <c r="AO92" s="1"/>
      <c r="AP92" s="1">
        <v>0</v>
      </c>
      <c r="AQ92" s="1"/>
      <c r="AR92" s="1"/>
      <c r="AS92" s="1">
        <v>0</v>
      </c>
      <c r="AT92" s="1"/>
      <c r="AU92" s="1"/>
      <c r="AV92" s="1"/>
      <c r="AW92" s="1"/>
      <c r="AX92" s="1"/>
      <c r="AY92" s="1"/>
      <c r="AZ92" s="7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>
        <v>1600.1</v>
      </c>
      <c r="CG92" s="7">
        <v>1600.1</v>
      </c>
      <c r="CH92" s="7"/>
      <c r="CI92" s="1">
        <v>1739.4</v>
      </c>
      <c r="CJ92" s="7">
        <v>1739.4</v>
      </c>
      <c r="CK92" s="7"/>
      <c r="CL92" s="1">
        <v>1862.8</v>
      </c>
      <c r="CM92" s="7">
        <v>1862.8</v>
      </c>
      <c r="CN92" s="7"/>
      <c r="CO92" s="1"/>
      <c r="CP92" s="1"/>
      <c r="CQ92" s="1"/>
      <c r="CR92" s="1"/>
      <c r="CS92" s="1"/>
      <c r="CT92" s="1"/>
      <c r="CU92" s="1"/>
      <c r="CV92" s="1"/>
      <c r="CW92" s="1"/>
      <c r="CX92" s="18"/>
    </row>
    <row r="93" spans="1:102" ht="15.95" customHeight="1" x14ac:dyDescent="0.25">
      <c r="A93" s="10" t="s">
        <v>149</v>
      </c>
      <c r="B93" s="11" t="s">
        <v>150</v>
      </c>
      <c r="C93" s="1"/>
      <c r="D93" s="7"/>
      <c r="E93" s="1"/>
      <c r="F93" s="1"/>
      <c r="G93" s="7"/>
      <c r="H93" s="1"/>
      <c r="I93" s="1"/>
      <c r="J93" s="7"/>
      <c r="K93" s="1"/>
      <c r="L93" s="1">
        <v>0</v>
      </c>
      <c r="M93" s="1"/>
      <c r="N93" s="1"/>
      <c r="O93" s="1">
        <v>0</v>
      </c>
      <c r="P93" s="1"/>
      <c r="Q93" s="1"/>
      <c r="R93" s="1">
        <v>0</v>
      </c>
      <c r="S93" s="1"/>
      <c r="T93" s="1"/>
      <c r="U93" s="1">
        <v>0</v>
      </c>
      <c r="V93" s="7"/>
      <c r="W93" s="1"/>
      <c r="X93" s="1">
        <v>0</v>
      </c>
      <c r="Y93" s="1"/>
      <c r="Z93" s="1"/>
      <c r="AA93" s="1">
        <v>0</v>
      </c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>
        <v>0</v>
      </c>
      <c r="AN93" s="1"/>
      <c r="AO93" s="1"/>
      <c r="AP93" s="1">
        <v>0</v>
      </c>
      <c r="AQ93" s="1"/>
      <c r="AR93" s="1"/>
      <c r="AS93" s="1">
        <v>0</v>
      </c>
      <c r="AT93" s="1"/>
      <c r="AU93" s="1"/>
      <c r="AV93" s="1"/>
      <c r="AW93" s="1"/>
      <c r="AX93" s="1"/>
      <c r="AY93" s="1"/>
      <c r="AZ93" s="7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>
        <v>1600.2</v>
      </c>
      <c r="CG93" s="7">
        <v>1600.2</v>
      </c>
      <c r="CH93" s="7"/>
      <c r="CI93" s="1">
        <v>1739.3</v>
      </c>
      <c r="CJ93" s="7">
        <v>1739.3</v>
      </c>
      <c r="CK93" s="7"/>
      <c r="CL93" s="1">
        <v>1862.8</v>
      </c>
      <c r="CM93" s="7">
        <v>1862.8</v>
      </c>
      <c r="CN93" s="7"/>
      <c r="CO93" s="1"/>
      <c r="CP93" s="1"/>
      <c r="CQ93" s="1"/>
      <c r="CR93" s="1"/>
      <c r="CS93" s="1"/>
      <c r="CT93" s="1"/>
      <c r="CU93" s="1"/>
      <c r="CV93" s="1"/>
      <c r="CW93" s="1"/>
      <c r="CX93" s="18"/>
    </row>
    <row r="94" spans="1:102" ht="15.95" customHeight="1" x14ac:dyDescent="0.25">
      <c r="A94" s="10" t="s">
        <v>151</v>
      </c>
      <c r="B94" s="11" t="s">
        <v>152</v>
      </c>
      <c r="C94" s="1"/>
      <c r="D94" s="7"/>
      <c r="E94" s="1"/>
      <c r="F94" s="1"/>
      <c r="G94" s="7"/>
      <c r="H94" s="1"/>
      <c r="I94" s="1"/>
      <c r="J94" s="7"/>
      <c r="K94" s="1"/>
      <c r="L94" s="1">
        <v>0</v>
      </c>
      <c r="M94" s="1"/>
      <c r="N94" s="1"/>
      <c r="O94" s="1">
        <v>0</v>
      </c>
      <c r="P94" s="1"/>
      <c r="Q94" s="1"/>
      <c r="R94" s="1">
        <v>0</v>
      </c>
      <c r="S94" s="1"/>
      <c r="T94" s="1"/>
      <c r="U94" s="1">
        <v>0</v>
      </c>
      <c r="V94" s="7"/>
      <c r="W94" s="1"/>
      <c r="X94" s="1">
        <v>0</v>
      </c>
      <c r="Y94" s="1"/>
      <c r="Z94" s="1"/>
      <c r="AA94" s="1">
        <v>0</v>
      </c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>
        <v>0</v>
      </c>
      <c r="AN94" s="1"/>
      <c r="AO94" s="1"/>
      <c r="AP94" s="1">
        <v>0</v>
      </c>
      <c r="AQ94" s="1"/>
      <c r="AR94" s="1"/>
      <c r="AS94" s="1">
        <v>0</v>
      </c>
      <c r="AT94" s="1"/>
      <c r="AU94" s="1"/>
      <c r="AV94" s="1"/>
      <c r="AW94" s="1"/>
      <c r="AX94" s="1"/>
      <c r="AY94" s="1"/>
      <c r="AZ94" s="7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>
        <v>1600.1</v>
      </c>
      <c r="CG94" s="7">
        <v>1600.1</v>
      </c>
      <c r="CH94" s="7"/>
      <c r="CI94" s="1">
        <v>1739.4</v>
      </c>
      <c r="CJ94" s="7">
        <v>1739.4</v>
      </c>
      <c r="CK94" s="7"/>
      <c r="CL94" s="1">
        <v>1862.9</v>
      </c>
      <c r="CM94" s="7">
        <v>1862.9</v>
      </c>
      <c r="CN94" s="7"/>
      <c r="CO94" s="1"/>
      <c r="CP94" s="1"/>
      <c r="CQ94" s="1"/>
      <c r="CR94" s="1"/>
      <c r="CS94" s="1"/>
      <c r="CT94" s="1"/>
      <c r="CU94" s="1"/>
      <c r="CV94" s="1"/>
      <c r="CW94" s="1"/>
      <c r="CX94" s="18"/>
    </row>
    <row r="95" spans="1:102" ht="15.95" customHeight="1" x14ac:dyDescent="0.25">
      <c r="A95" s="10" t="s">
        <v>153</v>
      </c>
      <c r="B95" s="11" t="s">
        <v>308</v>
      </c>
      <c r="C95" s="1"/>
      <c r="D95" s="7"/>
      <c r="E95" s="1"/>
      <c r="F95" s="1"/>
      <c r="G95" s="7"/>
      <c r="H95" s="1"/>
      <c r="I95" s="1"/>
      <c r="J95" s="7"/>
      <c r="K95" s="1"/>
      <c r="L95" s="1">
        <v>0</v>
      </c>
      <c r="M95" s="1"/>
      <c r="N95" s="1"/>
      <c r="O95" s="1">
        <v>0</v>
      </c>
      <c r="P95" s="1"/>
      <c r="Q95" s="1"/>
      <c r="R95" s="1">
        <v>0</v>
      </c>
      <c r="S95" s="1"/>
      <c r="T95" s="1"/>
      <c r="U95" s="1">
        <v>0</v>
      </c>
      <c r="V95" s="7"/>
      <c r="W95" s="1"/>
      <c r="X95" s="1">
        <v>0</v>
      </c>
      <c r="Y95" s="1"/>
      <c r="Z95" s="1"/>
      <c r="AA95" s="1">
        <v>0</v>
      </c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>
        <v>0</v>
      </c>
      <c r="AN95" s="1"/>
      <c r="AO95" s="1"/>
      <c r="AP95" s="1">
        <v>0</v>
      </c>
      <c r="AQ95" s="1"/>
      <c r="AR95" s="1"/>
      <c r="AS95" s="1">
        <v>0</v>
      </c>
      <c r="AT95" s="1"/>
      <c r="AU95" s="1"/>
      <c r="AV95" s="1"/>
      <c r="AW95" s="1"/>
      <c r="AX95" s="1"/>
      <c r="AY95" s="1"/>
      <c r="AZ95" s="7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>
        <v>1600.1</v>
      </c>
      <c r="CG95" s="7">
        <v>1600.1</v>
      </c>
      <c r="CH95" s="7"/>
      <c r="CI95" s="1">
        <v>1739.3</v>
      </c>
      <c r="CJ95" s="7">
        <v>1739.3</v>
      </c>
      <c r="CK95" s="7"/>
      <c r="CL95" s="1">
        <v>1862.9</v>
      </c>
      <c r="CM95" s="7">
        <v>1862.9</v>
      </c>
      <c r="CN95" s="7"/>
      <c r="CO95" s="1"/>
      <c r="CP95" s="1"/>
      <c r="CQ95" s="1"/>
      <c r="CR95" s="1"/>
      <c r="CS95" s="1"/>
      <c r="CT95" s="1"/>
      <c r="CU95" s="1"/>
      <c r="CV95" s="1"/>
      <c r="CW95" s="1"/>
      <c r="CX95" s="18"/>
    </row>
    <row r="96" spans="1:102" s="30" customFormat="1" ht="15.95" customHeight="1" x14ac:dyDescent="0.25">
      <c r="A96" s="25" t="s">
        <v>154</v>
      </c>
      <c r="B96" s="26" t="s">
        <v>155</v>
      </c>
      <c r="C96" s="1">
        <v>110389.2</v>
      </c>
      <c r="D96" s="28">
        <v>110389.2</v>
      </c>
      <c r="E96" s="27"/>
      <c r="F96" s="1">
        <v>118668.5</v>
      </c>
      <c r="G96" s="28">
        <v>118668.5</v>
      </c>
      <c r="H96" s="27"/>
      <c r="I96" s="1">
        <v>125669.90000000001</v>
      </c>
      <c r="J96" s="28">
        <v>125669.90000000001</v>
      </c>
      <c r="K96" s="27"/>
      <c r="L96" s="27">
        <v>0</v>
      </c>
      <c r="M96" s="27"/>
      <c r="N96" s="27"/>
      <c r="O96" s="27">
        <v>0</v>
      </c>
      <c r="P96" s="27"/>
      <c r="Q96" s="27"/>
      <c r="R96" s="27">
        <v>0</v>
      </c>
      <c r="S96" s="27"/>
      <c r="T96" s="27"/>
      <c r="U96" s="27">
        <v>0</v>
      </c>
      <c r="V96" s="28"/>
      <c r="W96" s="27"/>
      <c r="X96" s="27">
        <v>0</v>
      </c>
      <c r="Y96" s="27"/>
      <c r="Z96" s="27"/>
      <c r="AA96" s="27">
        <v>0</v>
      </c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>
        <v>0</v>
      </c>
      <c r="AN96" s="27"/>
      <c r="AO96" s="27"/>
      <c r="AP96" s="27">
        <v>0</v>
      </c>
      <c r="AQ96" s="27"/>
      <c r="AR96" s="27"/>
      <c r="AS96" s="27">
        <v>0</v>
      </c>
      <c r="AT96" s="27"/>
      <c r="AU96" s="27"/>
      <c r="AV96" s="27"/>
      <c r="AW96" s="27"/>
      <c r="AX96" s="27"/>
      <c r="AY96" s="27"/>
      <c r="AZ96" s="28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>
        <v>31827.5</v>
      </c>
      <c r="BO96" s="28">
        <v>31827.5</v>
      </c>
      <c r="BP96" s="27"/>
      <c r="BQ96" s="27">
        <v>34027.9</v>
      </c>
      <c r="BR96" s="28">
        <v>34027.9</v>
      </c>
      <c r="BS96" s="27"/>
      <c r="BT96" s="27">
        <v>35985.9</v>
      </c>
      <c r="BU96" s="28">
        <v>35985.9</v>
      </c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8"/>
      <c r="CH96" s="28"/>
      <c r="CI96" s="27"/>
      <c r="CJ96" s="28"/>
      <c r="CK96" s="28"/>
      <c r="CL96" s="27"/>
      <c r="CM96" s="28"/>
      <c r="CN96" s="28"/>
      <c r="CO96" s="27"/>
      <c r="CP96" s="27"/>
      <c r="CQ96" s="27"/>
      <c r="CR96" s="27"/>
      <c r="CS96" s="27"/>
      <c r="CT96" s="27"/>
      <c r="CU96" s="27"/>
      <c r="CV96" s="27"/>
      <c r="CW96" s="27"/>
      <c r="CX96" s="29"/>
    </row>
    <row r="97" spans="1:102" ht="15.95" customHeight="1" x14ac:dyDescent="0.25">
      <c r="A97" s="10" t="s">
        <v>156</v>
      </c>
      <c r="B97" s="11" t="s">
        <v>157</v>
      </c>
      <c r="C97" s="1"/>
      <c r="D97" s="7"/>
      <c r="E97" s="1"/>
      <c r="F97" s="1"/>
      <c r="G97" s="7"/>
      <c r="H97" s="1"/>
      <c r="I97" s="1"/>
      <c r="J97" s="7"/>
      <c r="K97" s="1"/>
      <c r="L97" s="1">
        <v>0</v>
      </c>
      <c r="M97" s="1"/>
      <c r="N97" s="1"/>
      <c r="O97" s="1">
        <v>0</v>
      </c>
      <c r="P97" s="1"/>
      <c r="Q97" s="1"/>
      <c r="R97" s="1">
        <v>0</v>
      </c>
      <c r="S97" s="1"/>
      <c r="T97" s="1"/>
      <c r="U97" s="1">
        <v>0</v>
      </c>
      <c r="V97" s="7"/>
      <c r="W97" s="1"/>
      <c r="X97" s="1">
        <v>0</v>
      </c>
      <c r="Y97" s="1"/>
      <c r="Z97" s="1"/>
      <c r="AA97" s="1">
        <v>0</v>
      </c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>
        <v>0</v>
      </c>
      <c r="AN97" s="1"/>
      <c r="AO97" s="1"/>
      <c r="AP97" s="1">
        <v>0</v>
      </c>
      <c r="AQ97" s="1"/>
      <c r="AR97" s="1"/>
      <c r="AS97" s="1">
        <v>0</v>
      </c>
      <c r="AT97" s="1"/>
      <c r="AU97" s="1"/>
      <c r="AV97" s="1"/>
      <c r="AW97" s="1"/>
      <c r="AX97" s="1"/>
      <c r="AY97" s="1"/>
      <c r="AZ97" s="7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>
        <v>1600.1</v>
      </c>
      <c r="CG97" s="7">
        <v>1600.1</v>
      </c>
      <c r="CH97" s="7"/>
      <c r="CI97" s="1">
        <v>1739.4</v>
      </c>
      <c r="CJ97" s="7">
        <v>1739.4</v>
      </c>
      <c r="CK97" s="7"/>
      <c r="CL97" s="1">
        <v>1862.8</v>
      </c>
      <c r="CM97" s="7">
        <v>1862.8</v>
      </c>
      <c r="CN97" s="7"/>
      <c r="CO97" s="1"/>
      <c r="CP97" s="1"/>
      <c r="CQ97" s="1"/>
      <c r="CR97" s="1"/>
      <c r="CS97" s="1"/>
      <c r="CT97" s="1"/>
      <c r="CU97" s="1"/>
      <c r="CV97" s="1"/>
      <c r="CW97" s="1"/>
      <c r="CX97" s="18"/>
    </row>
    <row r="98" spans="1:102" ht="15.95" customHeight="1" x14ac:dyDescent="0.25">
      <c r="A98" s="10" t="s">
        <v>158</v>
      </c>
      <c r="B98" s="11" t="s">
        <v>159</v>
      </c>
      <c r="C98" s="1"/>
      <c r="D98" s="7"/>
      <c r="E98" s="7"/>
      <c r="F98" s="1"/>
      <c r="G98" s="7"/>
      <c r="H98" s="7"/>
      <c r="I98" s="1"/>
      <c r="J98" s="7"/>
      <c r="K98" s="7"/>
      <c r="L98" s="1">
        <v>0</v>
      </c>
      <c r="M98" s="7"/>
      <c r="N98" s="7"/>
      <c r="O98" s="1">
        <v>0</v>
      </c>
      <c r="P98" s="7"/>
      <c r="Q98" s="7"/>
      <c r="R98" s="1">
        <v>0</v>
      </c>
      <c r="S98" s="7"/>
      <c r="T98" s="7"/>
      <c r="U98" s="1">
        <v>0</v>
      </c>
      <c r="V98" s="7"/>
      <c r="W98" s="7"/>
      <c r="X98" s="1">
        <v>0</v>
      </c>
      <c r="Y98" s="7"/>
      <c r="Z98" s="7"/>
      <c r="AA98" s="1">
        <v>0</v>
      </c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1">
        <v>0</v>
      </c>
      <c r="AN98" s="7"/>
      <c r="AO98" s="7"/>
      <c r="AP98" s="1">
        <v>0</v>
      </c>
      <c r="AQ98" s="7"/>
      <c r="AR98" s="7"/>
      <c r="AS98" s="1">
        <v>0</v>
      </c>
      <c r="AT98" s="7"/>
      <c r="AU98" s="7"/>
      <c r="AV98" s="1"/>
      <c r="AW98" s="7"/>
      <c r="AX98" s="7"/>
      <c r="AY98" s="1"/>
      <c r="AZ98" s="7"/>
      <c r="BA98" s="1"/>
      <c r="BB98" s="1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1"/>
      <c r="BO98" s="7"/>
      <c r="BP98" s="7"/>
      <c r="BQ98" s="1"/>
      <c r="BR98" s="7"/>
      <c r="BS98" s="1"/>
      <c r="BT98" s="1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1">
        <v>1600.1</v>
      </c>
      <c r="CG98" s="7">
        <v>1600.1</v>
      </c>
      <c r="CH98" s="7"/>
      <c r="CI98" s="1">
        <v>1739.4</v>
      </c>
      <c r="CJ98" s="7">
        <v>1739.4</v>
      </c>
      <c r="CK98" s="7"/>
      <c r="CL98" s="1">
        <v>1862.8</v>
      </c>
      <c r="CM98" s="7">
        <v>1862.8</v>
      </c>
      <c r="CN98" s="7"/>
      <c r="CO98" s="1"/>
      <c r="CP98" s="7"/>
      <c r="CQ98" s="7"/>
      <c r="CR98" s="1"/>
      <c r="CS98" s="7"/>
      <c r="CT98" s="7"/>
      <c r="CU98" s="1"/>
      <c r="CV98" s="7"/>
      <c r="CW98" s="7"/>
      <c r="CX98" s="18"/>
    </row>
    <row r="99" spans="1:102" ht="15.95" customHeight="1" x14ac:dyDescent="0.25">
      <c r="A99" s="10" t="s">
        <v>160</v>
      </c>
      <c r="B99" s="11" t="s">
        <v>161</v>
      </c>
      <c r="C99" s="1"/>
      <c r="D99" s="7"/>
      <c r="E99" s="1"/>
      <c r="F99" s="1"/>
      <c r="G99" s="7"/>
      <c r="H99" s="1"/>
      <c r="I99" s="1"/>
      <c r="J99" s="7"/>
      <c r="K99" s="1"/>
      <c r="L99" s="1">
        <v>0</v>
      </c>
      <c r="M99" s="1"/>
      <c r="N99" s="1"/>
      <c r="O99" s="1">
        <v>0</v>
      </c>
      <c r="P99" s="1"/>
      <c r="Q99" s="1"/>
      <c r="R99" s="1">
        <v>0</v>
      </c>
      <c r="S99" s="1"/>
      <c r="T99" s="1"/>
      <c r="U99" s="1">
        <v>0</v>
      </c>
      <c r="V99" s="7"/>
      <c r="W99" s="1"/>
      <c r="X99" s="1">
        <v>0</v>
      </c>
      <c r="Y99" s="1"/>
      <c r="Z99" s="1"/>
      <c r="AA99" s="1">
        <v>0</v>
      </c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>
        <v>0</v>
      </c>
      <c r="AN99" s="1"/>
      <c r="AO99" s="1"/>
      <c r="AP99" s="1">
        <v>0</v>
      </c>
      <c r="AQ99" s="1"/>
      <c r="AR99" s="1"/>
      <c r="AS99" s="1">
        <v>0</v>
      </c>
      <c r="AT99" s="1"/>
      <c r="AU99" s="1"/>
      <c r="AV99" s="1"/>
      <c r="AW99" s="1"/>
      <c r="AX99" s="1"/>
      <c r="AY99" s="1"/>
      <c r="AZ99" s="7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>
        <v>1600.1</v>
      </c>
      <c r="CG99" s="7">
        <v>1600.1</v>
      </c>
      <c r="CH99" s="7"/>
      <c r="CI99" s="1">
        <v>1739.3</v>
      </c>
      <c r="CJ99" s="7">
        <v>1739.3</v>
      </c>
      <c r="CK99" s="7"/>
      <c r="CL99" s="1">
        <v>1862.9</v>
      </c>
      <c r="CM99" s="7">
        <v>1862.9</v>
      </c>
      <c r="CN99" s="7"/>
      <c r="CO99" s="1"/>
      <c r="CP99" s="1"/>
      <c r="CQ99" s="1"/>
      <c r="CR99" s="1"/>
      <c r="CS99" s="1"/>
      <c r="CT99" s="1"/>
      <c r="CU99" s="1"/>
      <c r="CV99" s="1"/>
      <c r="CW99" s="1"/>
      <c r="CX99" s="18"/>
    </row>
    <row r="100" spans="1:102" ht="15.95" customHeight="1" x14ac:dyDescent="0.25">
      <c r="A100" s="10" t="s">
        <v>162</v>
      </c>
      <c r="B100" s="11" t="s">
        <v>163</v>
      </c>
      <c r="C100" s="1"/>
      <c r="D100" s="7"/>
      <c r="E100" s="1"/>
      <c r="F100" s="1"/>
      <c r="G100" s="7"/>
      <c r="H100" s="1"/>
      <c r="I100" s="1"/>
      <c r="J100" s="7"/>
      <c r="K100" s="1"/>
      <c r="L100" s="1">
        <v>0</v>
      </c>
      <c r="M100" s="1"/>
      <c r="N100" s="1"/>
      <c r="O100" s="1">
        <v>0</v>
      </c>
      <c r="P100" s="1"/>
      <c r="Q100" s="1"/>
      <c r="R100" s="1">
        <v>0</v>
      </c>
      <c r="S100" s="1"/>
      <c r="T100" s="1"/>
      <c r="U100" s="1">
        <v>0</v>
      </c>
      <c r="V100" s="7"/>
      <c r="W100" s="1"/>
      <c r="X100" s="1">
        <v>0</v>
      </c>
      <c r="Y100" s="1"/>
      <c r="Z100" s="1"/>
      <c r="AA100" s="1">
        <v>0</v>
      </c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>
        <v>0</v>
      </c>
      <c r="AN100" s="1"/>
      <c r="AO100" s="1"/>
      <c r="AP100" s="1">
        <v>0</v>
      </c>
      <c r="AQ100" s="1"/>
      <c r="AR100" s="1"/>
      <c r="AS100" s="1">
        <v>0</v>
      </c>
      <c r="AT100" s="1"/>
      <c r="AU100" s="1"/>
      <c r="AV100" s="1"/>
      <c r="AW100" s="1"/>
      <c r="AX100" s="1"/>
      <c r="AY100" s="1"/>
      <c r="AZ100" s="7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>
        <v>1600.1</v>
      </c>
      <c r="CG100" s="7">
        <v>1600.1</v>
      </c>
      <c r="CH100" s="7"/>
      <c r="CI100" s="1">
        <v>1739.4</v>
      </c>
      <c r="CJ100" s="7">
        <v>1739.4</v>
      </c>
      <c r="CK100" s="7"/>
      <c r="CL100" s="1">
        <v>1862.8</v>
      </c>
      <c r="CM100" s="7">
        <v>1862.8</v>
      </c>
      <c r="CN100" s="7"/>
      <c r="CO100" s="1"/>
      <c r="CP100" s="1"/>
      <c r="CQ100" s="1"/>
      <c r="CR100" s="1"/>
      <c r="CS100" s="1"/>
      <c r="CT100" s="1"/>
      <c r="CU100" s="1"/>
      <c r="CV100" s="1"/>
      <c r="CW100" s="1"/>
      <c r="CX100" s="18"/>
    </row>
    <row r="101" spans="1:102" ht="15.95" customHeight="1" x14ac:dyDescent="0.25">
      <c r="A101" s="10" t="s">
        <v>164</v>
      </c>
      <c r="B101" s="11" t="s">
        <v>165</v>
      </c>
      <c r="C101" s="1">
        <v>184140.69999999998</v>
      </c>
      <c r="D101" s="7">
        <v>184140.69999999998</v>
      </c>
      <c r="E101" s="1"/>
      <c r="F101" s="1">
        <v>197951.19999999998</v>
      </c>
      <c r="G101" s="7">
        <v>197951.19999999998</v>
      </c>
      <c r="H101" s="1"/>
      <c r="I101" s="1">
        <v>209630.3</v>
      </c>
      <c r="J101" s="7">
        <v>209630.3</v>
      </c>
      <c r="K101" s="1"/>
      <c r="L101" s="1">
        <v>0</v>
      </c>
      <c r="M101" s="1"/>
      <c r="N101" s="1"/>
      <c r="O101" s="1">
        <v>0</v>
      </c>
      <c r="P101" s="1"/>
      <c r="Q101" s="1"/>
      <c r="R101" s="1">
        <v>0</v>
      </c>
      <c r="S101" s="1"/>
      <c r="T101" s="1"/>
      <c r="U101" s="1">
        <v>0</v>
      </c>
      <c r="V101" s="7"/>
      <c r="W101" s="1"/>
      <c r="X101" s="1">
        <v>0</v>
      </c>
      <c r="Y101" s="1"/>
      <c r="Z101" s="1"/>
      <c r="AA101" s="1">
        <v>0</v>
      </c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>
        <v>0</v>
      </c>
      <c r="AN101" s="1"/>
      <c r="AO101" s="1"/>
      <c r="AP101" s="1">
        <v>0</v>
      </c>
      <c r="AQ101" s="1"/>
      <c r="AR101" s="1"/>
      <c r="AS101" s="1">
        <v>0</v>
      </c>
      <c r="AT101" s="1"/>
      <c r="AU101" s="1"/>
      <c r="AV101" s="1"/>
      <c r="AW101" s="1"/>
      <c r="AX101" s="1"/>
      <c r="AY101" s="1"/>
      <c r="AZ101" s="7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>
        <v>72069.600000000006</v>
      </c>
      <c r="BO101" s="7">
        <v>72069.600000000006</v>
      </c>
      <c r="BP101" s="1"/>
      <c r="BQ101" s="1">
        <v>77174.600000000006</v>
      </c>
      <c r="BR101" s="7">
        <v>77174.600000000006</v>
      </c>
      <c r="BS101" s="1"/>
      <c r="BT101" s="1">
        <v>81716.600000000006</v>
      </c>
      <c r="BU101" s="7">
        <v>81716.600000000006</v>
      </c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7"/>
      <c r="CH101" s="7"/>
      <c r="CI101" s="1"/>
      <c r="CJ101" s="7"/>
      <c r="CK101" s="7"/>
      <c r="CL101" s="1"/>
      <c r="CM101" s="7"/>
      <c r="CN101" s="7"/>
      <c r="CO101" s="1"/>
      <c r="CP101" s="1"/>
      <c r="CQ101" s="1"/>
      <c r="CR101" s="1"/>
      <c r="CS101" s="1"/>
      <c r="CT101" s="1"/>
      <c r="CU101" s="1"/>
      <c r="CV101" s="1"/>
      <c r="CW101" s="1"/>
      <c r="CX101" s="18"/>
    </row>
    <row r="102" spans="1:102" ht="15.95" customHeight="1" x14ac:dyDescent="0.25">
      <c r="A102" s="10" t="s">
        <v>166</v>
      </c>
      <c r="B102" s="11" t="s">
        <v>167</v>
      </c>
      <c r="C102" s="1"/>
      <c r="D102" s="7"/>
      <c r="E102" s="1"/>
      <c r="F102" s="1"/>
      <c r="G102" s="7"/>
      <c r="H102" s="1"/>
      <c r="I102" s="1"/>
      <c r="J102" s="7"/>
      <c r="K102" s="1"/>
      <c r="L102" s="1">
        <v>0</v>
      </c>
      <c r="M102" s="1"/>
      <c r="N102" s="1"/>
      <c r="O102" s="1">
        <v>0</v>
      </c>
      <c r="P102" s="1"/>
      <c r="Q102" s="1"/>
      <c r="R102" s="1">
        <v>0</v>
      </c>
      <c r="S102" s="1"/>
      <c r="T102" s="1"/>
      <c r="U102" s="1">
        <v>0</v>
      </c>
      <c r="V102" s="7"/>
      <c r="W102" s="1"/>
      <c r="X102" s="1">
        <v>0</v>
      </c>
      <c r="Y102" s="1"/>
      <c r="Z102" s="1"/>
      <c r="AA102" s="1">
        <v>0</v>
      </c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>
        <v>0</v>
      </c>
      <c r="AN102" s="1"/>
      <c r="AO102" s="1"/>
      <c r="AP102" s="1">
        <v>0</v>
      </c>
      <c r="AQ102" s="1"/>
      <c r="AR102" s="1"/>
      <c r="AS102" s="1">
        <v>0</v>
      </c>
      <c r="AT102" s="1"/>
      <c r="AU102" s="1"/>
      <c r="AV102" s="1"/>
      <c r="AW102" s="1"/>
      <c r="AX102" s="1"/>
      <c r="AY102" s="1"/>
      <c r="AZ102" s="7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>
        <v>1600.1</v>
      </c>
      <c r="CG102" s="7">
        <v>1600.1</v>
      </c>
      <c r="CH102" s="7"/>
      <c r="CI102" s="1">
        <v>1739.4</v>
      </c>
      <c r="CJ102" s="7">
        <v>1739.4</v>
      </c>
      <c r="CK102" s="7"/>
      <c r="CL102" s="1">
        <v>1862.8</v>
      </c>
      <c r="CM102" s="7">
        <v>1862.8</v>
      </c>
      <c r="CN102" s="7"/>
      <c r="CO102" s="1"/>
      <c r="CP102" s="1"/>
      <c r="CQ102" s="1"/>
      <c r="CR102" s="1"/>
      <c r="CS102" s="1"/>
      <c r="CT102" s="1"/>
      <c r="CU102" s="1"/>
      <c r="CV102" s="1"/>
      <c r="CW102" s="1"/>
      <c r="CX102" s="18"/>
    </row>
    <row r="103" spans="1:102" ht="15.95" customHeight="1" x14ac:dyDescent="0.25">
      <c r="A103" s="10" t="s">
        <v>168</v>
      </c>
      <c r="B103" s="14" t="s">
        <v>169</v>
      </c>
      <c r="C103" s="1"/>
      <c r="D103" s="7"/>
      <c r="E103" s="1"/>
      <c r="F103" s="1"/>
      <c r="G103" s="7"/>
      <c r="H103" s="1"/>
      <c r="I103" s="1"/>
      <c r="J103" s="7"/>
      <c r="K103" s="1"/>
      <c r="L103" s="1">
        <v>0</v>
      </c>
      <c r="M103" s="1"/>
      <c r="N103" s="1"/>
      <c r="O103" s="1">
        <v>0</v>
      </c>
      <c r="P103" s="1"/>
      <c r="Q103" s="1"/>
      <c r="R103" s="1">
        <v>0</v>
      </c>
      <c r="S103" s="1"/>
      <c r="T103" s="1"/>
      <c r="U103" s="1">
        <v>0</v>
      </c>
      <c r="V103" s="7"/>
      <c r="W103" s="1"/>
      <c r="X103" s="1">
        <v>0</v>
      </c>
      <c r="Y103" s="1"/>
      <c r="Z103" s="1"/>
      <c r="AA103" s="1">
        <v>0</v>
      </c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>
        <v>0</v>
      </c>
      <c r="AN103" s="1"/>
      <c r="AO103" s="1"/>
      <c r="AP103" s="1">
        <v>0</v>
      </c>
      <c r="AQ103" s="1"/>
      <c r="AR103" s="1"/>
      <c r="AS103" s="1">
        <v>0</v>
      </c>
      <c r="AT103" s="1"/>
      <c r="AU103" s="1"/>
      <c r="AV103" s="1"/>
      <c r="AW103" s="1"/>
      <c r="AX103" s="1"/>
      <c r="AY103" s="1"/>
      <c r="AZ103" s="7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>
        <v>1600.1</v>
      </c>
      <c r="CG103" s="7">
        <v>1600.1</v>
      </c>
      <c r="CH103" s="7"/>
      <c r="CI103" s="1">
        <v>1739.3</v>
      </c>
      <c r="CJ103" s="7">
        <v>1739.3</v>
      </c>
      <c r="CK103" s="7"/>
      <c r="CL103" s="1">
        <v>1862.9</v>
      </c>
      <c r="CM103" s="7">
        <v>1862.9</v>
      </c>
      <c r="CN103" s="7"/>
      <c r="CO103" s="1"/>
      <c r="CP103" s="1"/>
      <c r="CQ103" s="1"/>
      <c r="CR103" s="1"/>
      <c r="CS103" s="1"/>
      <c r="CT103" s="1"/>
      <c r="CU103" s="1"/>
      <c r="CV103" s="1"/>
      <c r="CW103" s="1"/>
      <c r="CX103" s="18"/>
    </row>
    <row r="104" spans="1:102" ht="15.95" customHeight="1" x14ac:dyDescent="0.25">
      <c r="A104" s="10" t="s">
        <v>170</v>
      </c>
      <c r="B104" s="11" t="s">
        <v>171</v>
      </c>
      <c r="C104" s="1"/>
      <c r="D104" s="7"/>
      <c r="E104" s="7"/>
      <c r="F104" s="1"/>
      <c r="G104" s="7"/>
      <c r="H104" s="7"/>
      <c r="I104" s="1"/>
      <c r="J104" s="7"/>
      <c r="K104" s="7"/>
      <c r="L104" s="1">
        <v>0</v>
      </c>
      <c r="M104" s="7"/>
      <c r="N104" s="7"/>
      <c r="O104" s="1">
        <v>0</v>
      </c>
      <c r="P104" s="7"/>
      <c r="Q104" s="7"/>
      <c r="R104" s="1">
        <v>0</v>
      </c>
      <c r="S104" s="7"/>
      <c r="T104" s="7"/>
      <c r="U104" s="1">
        <v>0</v>
      </c>
      <c r="V104" s="7"/>
      <c r="W104" s="7"/>
      <c r="X104" s="1">
        <v>0</v>
      </c>
      <c r="Y104" s="7"/>
      <c r="Z104" s="7"/>
      <c r="AA104" s="1">
        <v>0</v>
      </c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1">
        <v>0</v>
      </c>
      <c r="AN104" s="7"/>
      <c r="AO104" s="7"/>
      <c r="AP104" s="1">
        <v>0</v>
      </c>
      <c r="AQ104" s="7"/>
      <c r="AR104" s="7"/>
      <c r="AS104" s="1">
        <v>0</v>
      </c>
      <c r="AT104" s="7"/>
      <c r="AU104" s="7"/>
      <c r="AV104" s="1"/>
      <c r="AW104" s="7"/>
      <c r="AX104" s="7"/>
      <c r="AY104" s="1"/>
      <c r="AZ104" s="7"/>
      <c r="BA104" s="1"/>
      <c r="BB104" s="1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1"/>
      <c r="BO104" s="7"/>
      <c r="BP104" s="7"/>
      <c r="BQ104" s="1"/>
      <c r="BR104" s="7"/>
      <c r="BS104" s="1"/>
      <c r="BT104" s="1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1">
        <v>1600.2</v>
      </c>
      <c r="CG104" s="7">
        <v>1600.2</v>
      </c>
      <c r="CH104" s="7"/>
      <c r="CI104" s="1">
        <v>1739.3</v>
      </c>
      <c r="CJ104" s="7">
        <v>1739.3</v>
      </c>
      <c r="CK104" s="7"/>
      <c r="CL104" s="1">
        <v>1862.8</v>
      </c>
      <c r="CM104" s="7">
        <v>1862.8</v>
      </c>
      <c r="CN104" s="7"/>
      <c r="CO104" s="1"/>
      <c r="CP104" s="7"/>
      <c r="CQ104" s="7"/>
      <c r="CR104" s="1"/>
      <c r="CS104" s="7"/>
      <c r="CT104" s="7"/>
      <c r="CU104" s="1"/>
      <c r="CV104" s="7"/>
      <c r="CW104" s="7"/>
      <c r="CX104" s="18"/>
    </row>
    <row r="105" spans="1:102" ht="15.95" customHeight="1" x14ac:dyDescent="0.25">
      <c r="A105" s="10" t="s">
        <v>172</v>
      </c>
      <c r="B105" s="11" t="s">
        <v>173</v>
      </c>
      <c r="C105" s="1"/>
      <c r="D105" s="7"/>
      <c r="E105" s="1"/>
      <c r="F105" s="1"/>
      <c r="G105" s="7"/>
      <c r="H105" s="1"/>
      <c r="I105" s="1"/>
      <c r="J105" s="7"/>
      <c r="K105" s="1"/>
      <c r="L105" s="1">
        <v>0</v>
      </c>
      <c r="M105" s="1"/>
      <c r="N105" s="1"/>
      <c r="O105" s="1">
        <v>0</v>
      </c>
      <c r="P105" s="1"/>
      <c r="Q105" s="1"/>
      <c r="R105" s="1">
        <v>0</v>
      </c>
      <c r="S105" s="1"/>
      <c r="T105" s="1"/>
      <c r="U105" s="1">
        <v>0</v>
      </c>
      <c r="V105" s="7"/>
      <c r="W105" s="1"/>
      <c r="X105" s="1">
        <v>0</v>
      </c>
      <c r="Y105" s="1"/>
      <c r="Z105" s="1"/>
      <c r="AA105" s="1">
        <v>0</v>
      </c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>
        <v>0</v>
      </c>
      <c r="AN105" s="1"/>
      <c r="AO105" s="1"/>
      <c r="AP105" s="1">
        <v>0</v>
      </c>
      <c r="AQ105" s="1"/>
      <c r="AR105" s="1"/>
      <c r="AS105" s="1">
        <v>0</v>
      </c>
      <c r="AT105" s="1"/>
      <c r="AU105" s="1"/>
      <c r="AV105" s="1"/>
      <c r="AW105" s="1"/>
      <c r="AX105" s="1"/>
      <c r="AY105" s="1"/>
      <c r="AZ105" s="7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>
        <v>1600.1</v>
      </c>
      <c r="CG105" s="7">
        <v>1600.1</v>
      </c>
      <c r="CH105" s="7"/>
      <c r="CI105" s="1">
        <v>1739.4</v>
      </c>
      <c r="CJ105" s="7">
        <v>1739.4</v>
      </c>
      <c r="CK105" s="7"/>
      <c r="CL105" s="1">
        <v>1862.8</v>
      </c>
      <c r="CM105" s="7">
        <v>1862.8</v>
      </c>
      <c r="CN105" s="7"/>
      <c r="CO105" s="1"/>
      <c r="CP105" s="1"/>
      <c r="CQ105" s="1"/>
      <c r="CR105" s="1"/>
      <c r="CS105" s="1"/>
      <c r="CT105" s="1"/>
      <c r="CU105" s="1"/>
      <c r="CV105" s="1"/>
      <c r="CW105" s="1"/>
      <c r="CX105" s="18"/>
    </row>
    <row r="106" spans="1:102" ht="15.95" customHeight="1" x14ac:dyDescent="0.25">
      <c r="A106" s="10" t="s">
        <v>174</v>
      </c>
      <c r="B106" s="11" t="s">
        <v>175</v>
      </c>
      <c r="C106" s="1"/>
      <c r="D106" s="7"/>
      <c r="E106" s="1"/>
      <c r="F106" s="1"/>
      <c r="G106" s="7"/>
      <c r="H106" s="1"/>
      <c r="I106" s="1"/>
      <c r="J106" s="7"/>
      <c r="K106" s="1"/>
      <c r="L106" s="1">
        <v>0</v>
      </c>
      <c r="M106" s="1"/>
      <c r="N106" s="1"/>
      <c r="O106" s="1">
        <v>0</v>
      </c>
      <c r="P106" s="1"/>
      <c r="Q106" s="1"/>
      <c r="R106" s="1">
        <v>0</v>
      </c>
      <c r="S106" s="1"/>
      <c r="T106" s="1"/>
      <c r="U106" s="1">
        <v>0</v>
      </c>
      <c r="V106" s="7"/>
      <c r="W106" s="7"/>
      <c r="X106" s="1">
        <v>0</v>
      </c>
      <c r="Y106" s="7"/>
      <c r="Z106" s="7"/>
      <c r="AA106" s="1">
        <v>0</v>
      </c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1">
        <v>0</v>
      </c>
      <c r="AN106" s="1"/>
      <c r="AO106" s="1"/>
      <c r="AP106" s="1">
        <v>0</v>
      </c>
      <c r="AQ106" s="1"/>
      <c r="AR106" s="1"/>
      <c r="AS106" s="1">
        <v>0</v>
      </c>
      <c r="AT106" s="1"/>
      <c r="AU106" s="1"/>
      <c r="AV106" s="1"/>
      <c r="AW106" s="1"/>
      <c r="AX106" s="1"/>
      <c r="AY106" s="1"/>
      <c r="AZ106" s="7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>
        <v>1600.1</v>
      </c>
      <c r="CG106" s="7">
        <v>1600.1</v>
      </c>
      <c r="CH106" s="7"/>
      <c r="CI106" s="1">
        <v>1739.4</v>
      </c>
      <c r="CJ106" s="7">
        <v>1739.4</v>
      </c>
      <c r="CK106" s="7"/>
      <c r="CL106" s="1">
        <v>1862.8</v>
      </c>
      <c r="CM106" s="7">
        <v>1862.8</v>
      </c>
      <c r="CN106" s="7"/>
      <c r="CO106" s="1"/>
      <c r="CP106" s="1"/>
      <c r="CQ106" s="1"/>
      <c r="CR106" s="1"/>
      <c r="CS106" s="1"/>
      <c r="CT106" s="1"/>
      <c r="CU106" s="1"/>
      <c r="CV106" s="1"/>
      <c r="CW106" s="1"/>
      <c r="CX106" s="18"/>
    </row>
    <row r="107" spans="1:102" ht="15.95" customHeight="1" x14ac:dyDescent="0.25">
      <c r="A107" s="10" t="s">
        <v>176</v>
      </c>
      <c r="B107" s="11" t="s">
        <v>177</v>
      </c>
      <c r="C107" s="1"/>
      <c r="D107" s="7"/>
      <c r="E107" s="1"/>
      <c r="F107" s="1"/>
      <c r="G107" s="7"/>
      <c r="H107" s="1"/>
      <c r="I107" s="1"/>
      <c r="J107" s="7"/>
      <c r="K107" s="1"/>
      <c r="L107" s="1">
        <v>0</v>
      </c>
      <c r="M107" s="1"/>
      <c r="N107" s="1"/>
      <c r="O107" s="1">
        <v>0</v>
      </c>
      <c r="P107" s="1"/>
      <c r="Q107" s="1"/>
      <c r="R107" s="1">
        <v>0</v>
      </c>
      <c r="S107" s="1"/>
      <c r="T107" s="1"/>
      <c r="U107" s="1">
        <v>0</v>
      </c>
      <c r="V107" s="7"/>
      <c r="W107" s="1"/>
      <c r="X107" s="1">
        <v>0</v>
      </c>
      <c r="Y107" s="1"/>
      <c r="Z107" s="1"/>
      <c r="AA107" s="1">
        <v>0</v>
      </c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>
        <v>0</v>
      </c>
      <c r="AN107" s="1"/>
      <c r="AO107" s="1"/>
      <c r="AP107" s="1">
        <v>0</v>
      </c>
      <c r="AQ107" s="1"/>
      <c r="AR107" s="1"/>
      <c r="AS107" s="1">
        <v>0</v>
      </c>
      <c r="AT107" s="1"/>
      <c r="AU107" s="1"/>
      <c r="AV107" s="1"/>
      <c r="AW107" s="1"/>
      <c r="AX107" s="1"/>
      <c r="AY107" s="1"/>
      <c r="AZ107" s="7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>
        <v>1600.2</v>
      </c>
      <c r="CG107" s="7">
        <v>1600.2</v>
      </c>
      <c r="CH107" s="7"/>
      <c r="CI107" s="1">
        <v>1739.3</v>
      </c>
      <c r="CJ107" s="7">
        <v>1739.3</v>
      </c>
      <c r="CK107" s="7"/>
      <c r="CL107" s="1">
        <v>1862.8</v>
      </c>
      <c r="CM107" s="7">
        <v>1862.8</v>
      </c>
      <c r="CN107" s="7"/>
      <c r="CO107" s="1"/>
      <c r="CP107" s="1"/>
      <c r="CQ107" s="1"/>
      <c r="CR107" s="1"/>
      <c r="CS107" s="1"/>
      <c r="CT107" s="1"/>
      <c r="CU107" s="1"/>
      <c r="CV107" s="1"/>
      <c r="CW107" s="1"/>
      <c r="CX107" s="18"/>
    </row>
    <row r="108" spans="1:102" ht="15.95" customHeight="1" x14ac:dyDescent="0.25">
      <c r="A108" s="10" t="s">
        <v>178</v>
      </c>
      <c r="B108" s="11" t="s">
        <v>179</v>
      </c>
      <c r="C108" s="1"/>
      <c r="D108" s="7"/>
      <c r="E108" s="1"/>
      <c r="F108" s="1"/>
      <c r="G108" s="7"/>
      <c r="H108" s="1"/>
      <c r="I108" s="1"/>
      <c r="J108" s="7"/>
      <c r="K108" s="1"/>
      <c r="L108" s="1">
        <v>0</v>
      </c>
      <c r="M108" s="1"/>
      <c r="N108" s="1"/>
      <c r="O108" s="1">
        <v>0</v>
      </c>
      <c r="P108" s="1"/>
      <c r="Q108" s="1"/>
      <c r="R108" s="1">
        <v>0</v>
      </c>
      <c r="S108" s="1"/>
      <c r="T108" s="1"/>
      <c r="U108" s="1">
        <v>0</v>
      </c>
      <c r="V108" s="7"/>
      <c r="W108" s="1"/>
      <c r="X108" s="1">
        <v>0</v>
      </c>
      <c r="Y108" s="1"/>
      <c r="Z108" s="1"/>
      <c r="AA108" s="1">
        <v>0</v>
      </c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>
        <v>0</v>
      </c>
      <c r="AN108" s="1"/>
      <c r="AO108" s="1"/>
      <c r="AP108" s="1">
        <v>0</v>
      </c>
      <c r="AQ108" s="1"/>
      <c r="AR108" s="1"/>
      <c r="AS108" s="1">
        <v>0</v>
      </c>
      <c r="AT108" s="1"/>
      <c r="AU108" s="1"/>
      <c r="AV108" s="1"/>
      <c r="AW108" s="1"/>
      <c r="AX108" s="1"/>
      <c r="AY108" s="1"/>
      <c r="AZ108" s="7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>
        <v>1600.1</v>
      </c>
      <c r="CG108" s="7">
        <v>1600.1</v>
      </c>
      <c r="CH108" s="7"/>
      <c r="CI108" s="1">
        <v>1739.3</v>
      </c>
      <c r="CJ108" s="7">
        <v>1739.3</v>
      </c>
      <c r="CK108" s="7"/>
      <c r="CL108" s="1">
        <v>1862.9</v>
      </c>
      <c r="CM108" s="7">
        <v>1862.9</v>
      </c>
      <c r="CN108" s="7"/>
      <c r="CO108" s="1"/>
      <c r="CP108" s="1"/>
      <c r="CQ108" s="1"/>
      <c r="CR108" s="1"/>
      <c r="CS108" s="1"/>
      <c r="CT108" s="1"/>
      <c r="CU108" s="1"/>
      <c r="CV108" s="1"/>
      <c r="CW108" s="1"/>
      <c r="CX108" s="18"/>
    </row>
    <row r="109" spans="1:102" ht="15.95" customHeight="1" x14ac:dyDescent="0.25">
      <c r="A109" s="10" t="s">
        <v>180</v>
      </c>
      <c r="B109" s="11" t="s">
        <v>181</v>
      </c>
      <c r="C109" s="1">
        <v>110162.3</v>
      </c>
      <c r="D109" s="7">
        <v>110162.3</v>
      </c>
      <c r="E109" s="1"/>
      <c r="F109" s="1">
        <v>118424.5</v>
      </c>
      <c r="G109" s="7">
        <v>118424.5</v>
      </c>
      <c r="H109" s="1"/>
      <c r="I109" s="1">
        <v>125411.59999999999</v>
      </c>
      <c r="J109" s="7">
        <v>125411.59999999999</v>
      </c>
      <c r="K109" s="1"/>
      <c r="L109" s="1">
        <v>0</v>
      </c>
      <c r="M109" s="1"/>
      <c r="N109" s="1"/>
      <c r="O109" s="1">
        <v>0</v>
      </c>
      <c r="P109" s="1"/>
      <c r="Q109" s="1"/>
      <c r="R109" s="1">
        <v>0</v>
      </c>
      <c r="S109" s="1"/>
      <c r="T109" s="1"/>
      <c r="U109" s="1">
        <v>0</v>
      </c>
      <c r="V109" s="7"/>
      <c r="W109" s="1"/>
      <c r="X109" s="1">
        <v>0</v>
      </c>
      <c r="Y109" s="1"/>
      <c r="Z109" s="1"/>
      <c r="AA109" s="1">
        <v>0</v>
      </c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>
        <v>0</v>
      </c>
      <c r="AN109" s="1"/>
      <c r="AO109" s="1"/>
      <c r="AP109" s="1">
        <v>0</v>
      </c>
      <c r="AQ109" s="1"/>
      <c r="AR109" s="1"/>
      <c r="AS109" s="1">
        <v>0</v>
      </c>
      <c r="AT109" s="1"/>
      <c r="AU109" s="1"/>
      <c r="AV109" s="1"/>
      <c r="AW109" s="1"/>
      <c r="AX109" s="1"/>
      <c r="AY109" s="1"/>
      <c r="AZ109" s="7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>
        <v>48457.9</v>
      </c>
      <c r="BO109" s="7">
        <v>48457.9</v>
      </c>
      <c r="BP109" s="1"/>
      <c r="BQ109" s="1">
        <v>51781.599999999999</v>
      </c>
      <c r="BR109" s="7">
        <v>51781.599999999999</v>
      </c>
      <c r="BS109" s="1"/>
      <c r="BT109" s="1">
        <v>54739.7</v>
      </c>
      <c r="BU109" s="7">
        <v>54739.7</v>
      </c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7"/>
      <c r="CH109" s="7"/>
      <c r="CI109" s="1"/>
      <c r="CJ109" s="7"/>
      <c r="CK109" s="7"/>
      <c r="CL109" s="1"/>
      <c r="CM109" s="7"/>
      <c r="CN109" s="7"/>
      <c r="CO109" s="1"/>
      <c r="CP109" s="1"/>
      <c r="CQ109" s="1"/>
      <c r="CR109" s="1"/>
      <c r="CS109" s="1"/>
      <c r="CT109" s="1"/>
      <c r="CU109" s="1"/>
      <c r="CV109" s="1"/>
      <c r="CW109" s="1"/>
      <c r="CX109" s="18"/>
    </row>
    <row r="110" spans="1:102" ht="15.95" customHeight="1" x14ac:dyDescent="0.25">
      <c r="A110" s="10" t="s">
        <v>182</v>
      </c>
      <c r="B110" s="11" t="s">
        <v>183</v>
      </c>
      <c r="C110" s="1"/>
      <c r="D110" s="7"/>
      <c r="E110" s="1"/>
      <c r="F110" s="1"/>
      <c r="G110" s="7"/>
      <c r="H110" s="1"/>
      <c r="I110" s="1"/>
      <c r="J110" s="7"/>
      <c r="K110" s="1"/>
      <c r="L110" s="1">
        <v>0</v>
      </c>
      <c r="M110" s="1"/>
      <c r="N110" s="1"/>
      <c r="O110" s="1">
        <v>0</v>
      </c>
      <c r="P110" s="1"/>
      <c r="Q110" s="1"/>
      <c r="R110" s="1">
        <v>0</v>
      </c>
      <c r="S110" s="1"/>
      <c r="T110" s="1"/>
      <c r="U110" s="1">
        <v>0</v>
      </c>
      <c r="V110" s="7"/>
      <c r="W110" s="1"/>
      <c r="X110" s="1">
        <v>0</v>
      </c>
      <c r="Y110" s="1"/>
      <c r="Z110" s="1"/>
      <c r="AA110" s="1">
        <v>0</v>
      </c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>
        <v>0</v>
      </c>
      <c r="AN110" s="1"/>
      <c r="AO110" s="1"/>
      <c r="AP110" s="1">
        <v>0</v>
      </c>
      <c r="AQ110" s="1"/>
      <c r="AR110" s="1"/>
      <c r="AS110" s="1">
        <v>0</v>
      </c>
      <c r="AT110" s="1"/>
      <c r="AU110" s="1"/>
      <c r="AV110" s="1"/>
      <c r="AW110" s="1"/>
      <c r="AX110" s="1"/>
      <c r="AY110" s="1"/>
      <c r="AZ110" s="7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>
        <v>1600.1</v>
      </c>
      <c r="CG110" s="7">
        <v>1600.1</v>
      </c>
      <c r="CH110" s="7"/>
      <c r="CI110" s="1">
        <v>1739.4</v>
      </c>
      <c r="CJ110" s="7">
        <v>1739.4</v>
      </c>
      <c r="CK110" s="7"/>
      <c r="CL110" s="1">
        <v>1862.9</v>
      </c>
      <c r="CM110" s="7">
        <v>1862.9</v>
      </c>
      <c r="CN110" s="7"/>
      <c r="CO110" s="1"/>
      <c r="CP110" s="1"/>
      <c r="CQ110" s="1"/>
      <c r="CR110" s="1"/>
      <c r="CS110" s="1"/>
      <c r="CT110" s="1"/>
      <c r="CU110" s="1"/>
      <c r="CV110" s="1"/>
      <c r="CW110" s="1"/>
      <c r="CX110" s="18"/>
    </row>
    <row r="111" spans="1:102" ht="15.95" customHeight="1" x14ac:dyDescent="0.25">
      <c r="A111" s="10" t="s">
        <v>184</v>
      </c>
      <c r="B111" s="11" t="s">
        <v>185</v>
      </c>
      <c r="C111" s="1"/>
      <c r="D111" s="7"/>
      <c r="E111" s="1"/>
      <c r="F111" s="1"/>
      <c r="G111" s="7"/>
      <c r="H111" s="1"/>
      <c r="I111" s="1"/>
      <c r="J111" s="7"/>
      <c r="K111" s="1"/>
      <c r="L111" s="1">
        <v>0</v>
      </c>
      <c r="M111" s="1"/>
      <c r="N111" s="1"/>
      <c r="O111" s="1">
        <v>0</v>
      </c>
      <c r="P111" s="1"/>
      <c r="Q111" s="1"/>
      <c r="R111" s="1">
        <v>0</v>
      </c>
      <c r="S111" s="1"/>
      <c r="T111" s="1"/>
      <c r="U111" s="1">
        <v>0</v>
      </c>
      <c r="V111" s="7"/>
      <c r="W111" s="1"/>
      <c r="X111" s="1">
        <v>0</v>
      </c>
      <c r="Y111" s="1"/>
      <c r="Z111" s="1"/>
      <c r="AA111" s="1">
        <v>0</v>
      </c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>
        <v>0</v>
      </c>
      <c r="AN111" s="1"/>
      <c r="AO111" s="1"/>
      <c r="AP111" s="1">
        <v>0</v>
      </c>
      <c r="AQ111" s="1"/>
      <c r="AR111" s="1"/>
      <c r="AS111" s="1">
        <v>0</v>
      </c>
      <c r="AT111" s="1"/>
      <c r="AU111" s="1"/>
      <c r="AV111" s="1"/>
      <c r="AW111" s="1"/>
      <c r="AX111" s="1"/>
      <c r="AY111" s="1"/>
      <c r="AZ111" s="7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>
        <v>1600.2</v>
      </c>
      <c r="CG111" s="7">
        <v>1600.2</v>
      </c>
      <c r="CH111" s="7"/>
      <c r="CI111" s="1">
        <v>1739.3</v>
      </c>
      <c r="CJ111" s="7">
        <v>1739.3</v>
      </c>
      <c r="CK111" s="7"/>
      <c r="CL111" s="1">
        <v>1862.8</v>
      </c>
      <c r="CM111" s="7">
        <v>1862.8</v>
      </c>
      <c r="CN111" s="7"/>
      <c r="CO111" s="1"/>
      <c r="CP111" s="1"/>
      <c r="CQ111" s="1"/>
      <c r="CR111" s="1"/>
      <c r="CS111" s="1"/>
      <c r="CT111" s="1"/>
      <c r="CU111" s="1"/>
      <c r="CV111" s="1"/>
      <c r="CW111" s="1"/>
      <c r="CX111" s="18"/>
    </row>
    <row r="112" spans="1:102" ht="15.95" customHeight="1" x14ac:dyDescent="0.25">
      <c r="A112" s="10" t="s">
        <v>186</v>
      </c>
      <c r="B112" s="11" t="s">
        <v>187</v>
      </c>
      <c r="C112" s="1"/>
      <c r="D112" s="7"/>
      <c r="E112" s="7"/>
      <c r="F112" s="1"/>
      <c r="G112" s="7"/>
      <c r="H112" s="7"/>
      <c r="I112" s="1"/>
      <c r="J112" s="7"/>
      <c r="K112" s="7"/>
      <c r="L112" s="1">
        <v>0</v>
      </c>
      <c r="M112" s="7"/>
      <c r="N112" s="7"/>
      <c r="O112" s="1">
        <v>0</v>
      </c>
      <c r="P112" s="7"/>
      <c r="Q112" s="7"/>
      <c r="R112" s="1">
        <v>0</v>
      </c>
      <c r="S112" s="7"/>
      <c r="T112" s="7"/>
      <c r="U112" s="1">
        <v>0</v>
      </c>
      <c r="V112" s="7"/>
      <c r="W112" s="7"/>
      <c r="X112" s="1">
        <v>0</v>
      </c>
      <c r="Y112" s="7"/>
      <c r="Z112" s="7"/>
      <c r="AA112" s="1">
        <v>0</v>
      </c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1">
        <v>0</v>
      </c>
      <c r="AN112" s="7"/>
      <c r="AO112" s="7"/>
      <c r="AP112" s="1">
        <v>0</v>
      </c>
      <c r="AQ112" s="7"/>
      <c r="AR112" s="7"/>
      <c r="AS112" s="1">
        <v>0</v>
      </c>
      <c r="AT112" s="7"/>
      <c r="AU112" s="7"/>
      <c r="AV112" s="1"/>
      <c r="AW112" s="7"/>
      <c r="AX112" s="7"/>
      <c r="AY112" s="1"/>
      <c r="AZ112" s="7"/>
      <c r="BA112" s="1"/>
      <c r="BB112" s="1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1"/>
      <c r="BO112" s="7"/>
      <c r="BP112" s="7"/>
      <c r="BQ112" s="1"/>
      <c r="BR112" s="7"/>
      <c r="BS112" s="1"/>
      <c r="BT112" s="1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1">
        <v>1600.1</v>
      </c>
      <c r="CG112" s="7">
        <v>1600.1</v>
      </c>
      <c r="CH112" s="7"/>
      <c r="CI112" s="1">
        <v>1739.4</v>
      </c>
      <c r="CJ112" s="7">
        <v>1739.4</v>
      </c>
      <c r="CK112" s="7"/>
      <c r="CL112" s="1">
        <v>1862.9</v>
      </c>
      <c r="CM112" s="7">
        <v>1862.9</v>
      </c>
      <c r="CN112" s="7"/>
      <c r="CO112" s="1"/>
      <c r="CP112" s="7"/>
      <c r="CQ112" s="7"/>
      <c r="CR112" s="1"/>
      <c r="CS112" s="7"/>
      <c r="CT112" s="7"/>
      <c r="CU112" s="1"/>
      <c r="CV112" s="7"/>
      <c r="CW112" s="7"/>
      <c r="CX112" s="18"/>
    </row>
    <row r="113" spans="1:102" ht="15.95" customHeight="1" x14ac:dyDescent="0.25">
      <c r="A113" s="10" t="s">
        <v>188</v>
      </c>
      <c r="B113" s="11" t="s">
        <v>189</v>
      </c>
      <c r="C113" s="1"/>
      <c r="D113" s="7"/>
      <c r="E113" s="1"/>
      <c r="F113" s="1"/>
      <c r="G113" s="7"/>
      <c r="H113" s="1"/>
      <c r="I113" s="1"/>
      <c r="J113" s="7"/>
      <c r="K113" s="1"/>
      <c r="L113" s="1">
        <v>0</v>
      </c>
      <c r="M113" s="1"/>
      <c r="N113" s="1"/>
      <c r="O113" s="1">
        <v>0</v>
      </c>
      <c r="P113" s="1"/>
      <c r="Q113" s="1"/>
      <c r="R113" s="1">
        <v>0</v>
      </c>
      <c r="S113" s="1"/>
      <c r="T113" s="1"/>
      <c r="U113" s="1">
        <v>0</v>
      </c>
      <c r="V113" s="7"/>
      <c r="W113" s="1"/>
      <c r="X113" s="1">
        <v>0</v>
      </c>
      <c r="Y113" s="1"/>
      <c r="Z113" s="1"/>
      <c r="AA113" s="1">
        <v>0</v>
      </c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>
        <v>0</v>
      </c>
      <c r="AN113" s="1"/>
      <c r="AO113" s="1"/>
      <c r="AP113" s="1">
        <v>0</v>
      </c>
      <c r="AQ113" s="1"/>
      <c r="AR113" s="1"/>
      <c r="AS113" s="1">
        <v>0</v>
      </c>
      <c r="AT113" s="1"/>
      <c r="AU113" s="1"/>
      <c r="AV113" s="1"/>
      <c r="AW113" s="1"/>
      <c r="AX113" s="1"/>
      <c r="AY113" s="1"/>
      <c r="AZ113" s="7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>
        <v>1600.1</v>
      </c>
      <c r="CG113" s="7">
        <v>1600.1</v>
      </c>
      <c r="CH113" s="7"/>
      <c r="CI113" s="1">
        <v>1739.4</v>
      </c>
      <c r="CJ113" s="7">
        <v>1739.4</v>
      </c>
      <c r="CK113" s="7"/>
      <c r="CL113" s="1">
        <v>1862.8</v>
      </c>
      <c r="CM113" s="7">
        <v>1862.8</v>
      </c>
      <c r="CN113" s="7"/>
      <c r="CO113" s="1"/>
      <c r="CP113" s="1"/>
      <c r="CQ113" s="1"/>
      <c r="CR113" s="1"/>
      <c r="CS113" s="1"/>
      <c r="CT113" s="1"/>
      <c r="CU113" s="1"/>
      <c r="CV113" s="1"/>
      <c r="CW113" s="1"/>
      <c r="CX113" s="18"/>
    </row>
    <row r="114" spans="1:102" ht="15.95" customHeight="1" x14ac:dyDescent="0.25">
      <c r="A114" s="10" t="s">
        <v>190</v>
      </c>
      <c r="B114" s="11" t="s">
        <v>191</v>
      </c>
      <c r="C114" s="1">
        <v>141633.60000000001</v>
      </c>
      <c r="D114" s="7">
        <v>141633.60000000001</v>
      </c>
      <c r="E114" s="1"/>
      <c r="F114" s="1">
        <v>152256.1</v>
      </c>
      <c r="G114" s="7">
        <v>152256.1</v>
      </c>
      <c r="H114" s="1"/>
      <c r="I114" s="1">
        <v>161239.19999999998</v>
      </c>
      <c r="J114" s="7">
        <v>161239.19999999998</v>
      </c>
      <c r="K114" s="1"/>
      <c r="L114" s="1">
        <v>0</v>
      </c>
      <c r="M114" s="1"/>
      <c r="N114" s="1"/>
      <c r="O114" s="1">
        <v>0</v>
      </c>
      <c r="P114" s="1"/>
      <c r="Q114" s="1"/>
      <c r="R114" s="1">
        <v>0</v>
      </c>
      <c r="S114" s="1"/>
      <c r="T114" s="1"/>
      <c r="U114" s="1">
        <v>0</v>
      </c>
      <c r="V114" s="7"/>
      <c r="W114" s="1"/>
      <c r="X114" s="1">
        <v>0</v>
      </c>
      <c r="Y114" s="1"/>
      <c r="Z114" s="1"/>
      <c r="AA114" s="1">
        <v>0</v>
      </c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>
        <v>0</v>
      </c>
      <c r="AN114" s="1"/>
      <c r="AO114" s="1"/>
      <c r="AP114" s="1">
        <v>0</v>
      </c>
      <c r="AQ114" s="1"/>
      <c r="AR114" s="1"/>
      <c r="AS114" s="1">
        <v>0</v>
      </c>
      <c r="AT114" s="1"/>
      <c r="AU114" s="1"/>
      <c r="AV114" s="1"/>
      <c r="AW114" s="1"/>
      <c r="AX114" s="1"/>
      <c r="AY114" s="1"/>
      <c r="AZ114" s="7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>
        <v>43488.3</v>
      </c>
      <c r="BO114" s="7">
        <v>43488.3</v>
      </c>
      <c r="BP114" s="1"/>
      <c r="BQ114" s="1">
        <v>46507.9</v>
      </c>
      <c r="BR114" s="7">
        <v>46507.9</v>
      </c>
      <c r="BS114" s="1"/>
      <c r="BT114" s="1">
        <v>49193.9</v>
      </c>
      <c r="BU114" s="7">
        <v>49193.9</v>
      </c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7"/>
      <c r="CH114" s="7"/>
      <c r="CI114" s="1"/>
      <c r="CJ114" s="7"/>
      <c r="CK114" s="7"/>
      <c r="CL114" s="1"/>
      <c r="CM114" s="7"/>
      <c r="CN114" s="7"/>
      <c r="CO114" s="1"/>
      <c r="CP114" s="1"/>
      <c r="CQ114" s="1"/>
      <c r="CR114" s="1"/>
      <c r="CS114" s="1"/>
      <c r="CT114" s="1"/>
      <c r="CU114" s="1"/>
      <c r="CV114" s="1"/>
      <c r="CW114" s="1"/>
      <c r="CX114" s="18"/>
    </row>
    <row r="115" spans="1:102" ht="15.95" customHeight="1" x14ac:dyDescent="0.25">
      <c r="A115" s="10" t="s">
        <v>192</v>
      </c>
      <c r="B115" s="11" t="s">
        <v>193</v>
      </c>
      <c r="C115" s="1"/>
      <c r="D115" s="7"/>
      <c r="E115" s="1"/>
      <c r="F115" s="1"/>
      <c r="G115" s="7"/>
      <c r="H115" s="1"/>
      <c r="I115" s="1"/>
      <c r="J115" s="7"/>
      <c r="K115" s="1"/>
      <c r="L115" s="1">
        <v>0</v>
      </c>
      <c r="M115" s="1"/>
      <c r="N115" s="1"/>
      <c r="O115" s="1">
        <v>0</v>
      </c>
      <c r="P115" s="1"/>
      <c r="Q115" s="1"/>
      <c r="R115" s="1">
        <v>0</v>
      </c>
      <c r="S115" s="1"/>
      <c r="T115" s="1"/>
      <c r="U115" s="1">
        <v>0</v>
      </c>
      <c r="V115" s="7"/>
      <c r="W115" s="1"/>
      <c r="X115" s="1">
        <v>0</v>
      </c>
      <c r="Y115" s="1"/>
      <c r="Z115" s="1"/>
      <c r="AA115" s="1">
        <v>0</v>
      </c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>
        <v>0</v>
      </c>
      <c r="AN115" s="1"/>
      <c r="AO115" s="1"/>
      <c r="AP115" s="1">
        <v>0</v>
      </c>
      <c r="AQ115" s="1"/>
      <c r="AR115" s="1"/>
      <c r="AS115" s="1">
        <v>0</v>
      </c>
      <c r="AT115" s="1"/>
      <c r="AU115" s="1"/>
      <c r="AV115" s="1"/>
      <c r="AW115" s="1"/>
      <c r="AX115" s="1"/>
      <c r="AY115" s="1"/>
      <c r="AZ115" s="7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>
        <v>1600.1</v>
      </c>
      <c r="CG115" s="7">
        <v>1600.1</v>
      </c>
      <c r="CH115" s="7"/>
      <c r="CI115" s="1">
        <v>1739.3</v>
      </c>
      <c r="CJ115" s="7">
        <v>1739.3</v>
      </c>
      <c r="CK115" s="7"/>
      <c r="CL115" s="1">
        <v>1862.9</v>
      </c>
      <c r="CM115" s="7">
        <v>1862.9</v>
      </c>
      <c r="CN115" s="7"/>
      <c r="CO115" s="1"/>
      <c r="CP115" s="1"/>
      <c r="CQ115" s="1"/>
      <c r="CR115" s="1"/>
      <c r="CS115" s="1"/>
      <c r="CT115" s="1"/>
      <c r="CU115" s="1"/>
      <c r="CV115" s="1"/>
      <c r="CW115" s="1"/>
      <c r="CX115" s="18"/>
    </row>
    <row r="116" spans="1:102" ht="15.95" customHeight="1" x14ac:dyDescent="0.25">
      <c r="A116" s="10" t="s">
        <v>194</v>
      </c>
      <c r="B116" s="11" t="s">
        <v>195</v>
      </c>
      <c r="C116" s="1"/>
      <c r="D116" s="7"/>
      <c r="E116" s="1"/>
      <c r="F116" s="1"/>
      <c r="G116" s="7"/>
      <c r="H116" s="1"/>
      <c r="I116" s="1"/>
      <c r="J116" s="7"/>
      <c r="K116" s="1"/>
      <c r="L116" s="1">
        <v>0</v>
      </c>
      <c r="M116" s="1"/>
      <c r="N116" s="1"/>
      <c r="O116" s="1">
        <v>0</v>
      </c>
      <c r="P116" s="1"/>
      <c r="Q116" s="1"/>
      <c r="R116" s="1">
        <v>0</v>
      </c>
      <c r="S116" s="1"/>
      <c r="T116" s="1"/>
      <c r="U116" s="1">
        <v>0</v>
      </c>
      <c r="V116" s="7"/>
      <c r="W116" s="1"/>
      <c r="X116" s="1">
        <v>0</v>
      </c>
      <c r="Y116" s="1"/>
      <c r="Z116" s="1"/>
      <c r="AA116" s="1">
        <v>0</v>
      </c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>
        <v>0</v>
      </c>
      <c r="AN116" s="1"/>
      <c r="AO116" s="1"/>
      <c r="AP116" s="1">
        <v>0</v>
      </c>
      <c r="AQ116" s="1"/>
      <c r="AR116" s="1"/>
      <c r="AS116" s="1">
        <v>0</v>
      </c>
      <c r="AT116" s="1"/>
      <c r="AU116" s="1"/>
      <c r="AV116" s="1"/>
      <c r="AW116" s="1"/>
      <c r="AX116" s="1"/>
      <c r="AY116" s="1"/>
      <c r="AZ116" s="7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>
        <v>1600.1</v>
      </c>
      <c r="CG116" s="7">
        <v>1600.1</v>
      </c>
      <c r="CH116" s="7"/>
      <c r="CI116" s="1">
        <v>1739.4</v>
      </c>
      <c r="CJ116" s="7">
        <v>1739.4</v>
      </c>
      <c r="CK116" s="7"/>
      <c r="CL116" s="1">
        <v>1862.8</v>
      </c>
      <c r="CM116" s="7">
        <v>1862.8</v>
      </c>
      <c r="CN116" s="7"/>
      <c r="CO116" s="1"/>
      <c r="CP116" s="1"/>
      <c r="CQ116" s="1"/>
      <c r="CR116" s="1"/>
      <c r="CS116" s="1"/>
      <c r="CT116" s="1"/>
      <c r="CU116" s="1"/>
      <c r="CV116" s="1"/>
      <c r="CW116" s="1"/>
      <c r="CX116" s="18"/>
    </row>
    <row r="117" spans="1:102" ht="15.95" customHeight="1" x14ac:dyDescent="0.25">
      <c r="A117" s="10" t="s">
        <v>196</v>
      </c>
      <c r="B117" s="11" t="s">
        <v>197</v>
      </c>
      <c r="C117" s="1"/>
      <c r="D117" s="7"/>
      <c r="E117" s="7"/>
      <c r="F117" s="1"/>
      <c r="G117" s="7"/>
      <c r="H117" s="7"/>
      <c r="I117" s="1"/>
      <c r="J117" s="7"/>
      <c r="K117" s="7"/>
      <c r="L117" s="1">
        <v>0</v>
      </c>
      <c r="M117" s="7"/>
      <c r="N117" s="7"/>
      <c r="O117" s="1">
        <v>0</v>
      </c>
      <c r="P117" s="7"/>
      <c r="Q117" s="7"/>
      <c r="R117" s="1">
        <v>0</v>
      </c>
      <c r="S117" s="7"/>
      <c r="T117" s="7"/>
      <c r="U117" s="1">
        <v>0</v>
      </c>
      <c r="V117" s="7"/>
      <c r="W117" s="7"/>
      <c r="X117" s="1">
        <v>0</v>
      </c>
      <c r="Y117" s="7"/>
      <c r="Z117" s="7"/>
      <c r="AA117" s="1">
        <v>0</v>
      </c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1">
        <v>0</v>
      </c>
      <c r="AN117" s="7"/>
      <c r="AO117" s="7"/>
      <c r="AP117" s="1">
        <v>0</v>
      </c>
      <c r="AQ117" s="7"/>
      <c r="AR117" s="7"/>
      <c r="AS117" s="1">
        <v>0</v>
      </c>
      <c r="AT117" s="7"/>
      <c r="AU117" s="7"/>
      <c r="AV117" s="1"/>
      <c r="AW117" s="7"/>
      <c r="AX117" s="7"/>
      <c r="AY117" s="1"/>
      <c r="AZ117" s="7"/>
      <c r="BA117" s="1"/>
      <c r="BB117" s="1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1"/>
      <c r="BO117" s="7"/>
      <c r="BP117" s="7"/>
      <c r="BQ117" s="1"/>
      <c r="BR117" s="7"/>
      <c r="BS117" s="1"/>
      <c r="BT117" s="1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1">
        <v>1600.2</v>
      </c>
      <c r="CG117" s="7">
        <v>1600.2</v>
      </c>
      <c r="CH117" s="7"/>
      <c r="CI117" s="1">
        <v>1739.3</v>
      </c>
      <c r="CJ117" s="7">
        <v>1739.3</v>
      </c>
      <c r="CK117" s="7"/>
      <c r="CL117" s="1">
        <v>1862.8</v>
      </c>
      <c r="CM117" s="7">
        <v>1862.8</v>
      </c>
      <c r="CN117" s="7"/>
      <c r="CO117" s="1"/>
      <c r="CP117" s="7"/>
      <c r="CQ117" s="7"/>
      <c r="CR117" s="1"/>
      <c r="CS117" s="7"/>
      <c r="CT117" s="7"/>
      <c r="CU117" s="1"/>
      <c r="CV117" s="7"/>
      <c r="CW117" s="7"/>
      <c r="CX117" s="18"/>
    </row>
    <row r="118" spans="1:102" ht="15.95" customHeight="1" x14ac:dyDescent="0.25">
      <c r="A118" s="10" t="s">
        <v>198</v>
      </c>
      <c r="B118" s="11" t="s">
        <v>199</v>
      </c>
      <c r="C118" s="1"/>
      <c r="D118" s="7"/>
      <c r="E118" s="1"/>
      <c r="F118" s="1"/>
      <c r="G118" s="7"/>
      <c r="H118" s="1"/>
      <c r="I118" s="1"/>
      <c r="J118" s="7"/>
      <c r="K118" s="1"/>
      <c r="L118" s="1">
        <v>0</v>
      </c>
      <c r="M118" s="1"/>
      <c r="N118" s="1"/>
      <c r="O118" s="1">
        <v>0</v>
      </c>
      <c r="P118" s="1"/>
      <c r="Q118" s="1"/>
      <c r="R118" s="1">
        <v>0</v>
      </c>
      <c r="S118" s="1"/>
      <c r="T118" s="1"/>
      <c r="U118" s="1">
        <v>0</v>
      </c>
      <c r="V118" s="7"/>
      <c r="W118" s="1"/>
      <c r="X118" s="1">
        <v>0</v>
      </c>
      <c r="Y118" s="1"/>
      <c r="Z118" s="1"/>
      <c r="AA118" s="1">
        <v>0</v>
      </c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>
        <v>0</v>
      </c>
      <c r="AN118" s="1"/>
      <c r="AO118" s="1"/>
      <c r="AP118" s="1">
        <v>0</v>
      </c>
      <c r="AQ118" s="1"/>
      <c r="AR118" s="1"/>
      <c r="AS118" s="1">
        <v>0</v>
      </c>
      <c r="AT118" s="1"/>
      <c r="AU118" s="1"/>
      <c r="AV118" s="1"/>
      <c r="AW118" s="1"/>
      <c r="AX118" s="1"/>
      <c r="AY118" s="1"/>
      <c r="AZ118" s="7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>
        <v>1600.1</v>
      </c>
      <c r="CG118" s="7">
        <v>1600.1</v>
      </c>
      <c r="CH118" s="7"/>
      <c r="CI118" s="1">
        <v>1739.4</v>
      </c>
      <c r="CJ118" s="7">
        <v>1739.4</v>
      </c>
      <c r="CK118" s="7"/>
      <c r="CL118" s="1">
        <v>1862.8</v>
      </c>
      <c r="CM118" s="7">
        <v>1862.8</v>
      </c>
      <c r="CN118" s="7"/>
      <c r="CO118" s="1"/>
      <c r="CP118" s="1"/>
      <c r="CQ118" s="1"/>
      <c r="CR118" s="1"/>
      <c r="CS118" s="1"/>
      <c r="CT118" s="1"/>
      <c r="CU118" s="1"/>
      <c r="CV118" s="1"/>
      <c r="CW118" s="1"/>
      <c r="CX118" s="18"/>
    </row>
    <row r="119" spans="1:102" ht="15.95" customHeight="1" x14ac:dyDescent="0.25">
      <c r="A119" s="10" t="s">
        <v>200</v>
      </c>
      <c r="B119" s="11" t="s">
        <v>201</v>
      </c>
      <c r="C119" s="1">
        <v>102717.1</v>
      </c>
      <c r="D119" s="7">
        <v>102717.1</v>
      </c>
      <c r="E119" s="1"/>
      <c r="F119" s="1">
        <v>110420.9</v>
      </c>
      <c r="G119" s="7">
        <v>110420.9</v>
      </c>
      <c r="H119" s="1"/>
      <c r="I119" s="1">
        <v>116935.7</v>
      </c>
      <c r="J119" s="7">
        <v>116935.7</v>
      </c>
      <c r="K119" s="1"/>
      <c r="L119" s="1">
        <v>0</v>
      </c>
      <c r="M119" s="1"/>
      <c r="N119" s="1"/>
      <c r="O119" s="1">
        <v>0</v>
      </c>
      <c r="P119" s="1"/>
      <c r="Q119" s="1"/>
      <c r="R119" s="1">
        <v>0</v>
      </c>
      <c r="S119" s="1"/>
      <c r="T119" s="1"/>
      <c r="U119" s="1">
        <v>0</v>
      </c>
      <c r="V119" s="7"/>
      <c r="W119" s="1"/>
      <c r="X119" s="1">
        <v>0</v>
      </c>
      <c r="Y119" s="1"/>
      <c r="Z119" s="1"/>
      <c r="AA119" s="1">
        <v>0</v>
      </c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>
        <v>0</v>
      </c>
      <c r="AN119" s="1"/>
      <c r="AO119" s="1"/>
      <c r="AP119" s="1">
        <v>0</v>
      </c>
      <c r="AQ119" s="1"/>
      <c r="AR119" s="1"/>
      <c r="AS119" s="1">
        <v>0</v>
      </c>
      <c r="AT119" s="1"/>
      <c r="AU119" s="1"/>
      <c r="AV119" s="1"/>
      <c r="AW119" s="1"/>
      <c r="AX119" s="1"/>
      <c r="AY119" s="1"/>
      <c r="AZ119" s="7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>
        <v>1919.1</v>
      </c>
      <c r="BO119" s="7">
        <v>1919.1</v>
      </c>
      <c r="BP119" s="1"/>
      <c r="BQ119" s="1">
        <v>2058</v>
      </c>
      <c r="BR119" s="7">
        <v>2058</v>
      </c>
      <c r="BS119" s="1"/>
      <c r="BT119" s="1">
        <v>2181.3000000000002</v>
      </c>
      <c r="BU119" s="7">
        <v>2181.3000000000002</v>
      </c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7"/>
      <c r="CH119" s="7"/>
      <c r="CI119" s="1"/>
      <c r="CJ119" s="7"/>
      <c r="CK119" s="7"/>
      <c r="CL119" s="1"/>
      <c r="CM119" s="7"/>
      <c r="CN119" s="7"/>
      <c r="CO119" s="1"/>
      <c r="CP119" s="1"/>
      <c r="CQ119" s="1"/>
      <c r="CR119" s="1"/>
      <c r="CS119" s="1"/>
      <c r="CT119" s="1"/>
      <c r="CU119" s="1"/>
      <c r="CV119" s="1"/>
      <c r="CW119" s="1"/>
      <c r="CX119" s="18"/>
    </row>
    <row r="120" spans="1:102" ht="15.95" customHeight="1" x14ac:dyDescent="0.25">
      <c r="A120" s="10" t="s">
        <v>202</v>
      </c>
      <c r="B120" s="11" t="s">
        <v>203</v>
      </c>
      <c r="C120" s="1"/>
      <c r="D120" s="7"/>
      <c r="E120" s="1"/>
      <c r="F120" s="1"/>
      <c r="G120" s="7"/>
      <c r="H120" s="1"/>
      <c r="I120" s="1"/>
      <c r="J120" s="7"/>
      <c r="K120" s="1"/>
      <c r="L120" s="1">
        <v>0</v>
      </c>
      <c r="M120" s="1"/>
      <c r="N120" s="1"/>
      <c r="O120" s="1">
        <v>0</v>
      </c>
      <c r="P120" s="1"/>
      <c r="Q120" s="1"/>
      <c r="R120" s="1">
        <v>0</v>
      </c>
      <c r="S120" s="1"/>
      <c r="T120" s="1"/>
      <c r="U120" s="1">
        <v>0</v>
      </c>
      <c r="V120" s="7"/>
      <c r="W120" s="1"/>
      <c r="X120" s="1">
        <v>0</v>
      </c>
      <c r="Y120" s="1"/>
      <c r="Z120" s="1"/>
      <c r="AA120" s="1">
        <v>0</v>
      </c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>
        <v>0</v>
      </c>
      <c r="AN120" s="1"/>
      <c r="AO120" s="1"/>
      <c r="AP120" s="1">
        <v>0</v>
      </c>
      <c r="AQ120" s="1"/>
      <c r="AR120" s="1"/>
      <c r="AS120" s="1">
        <v>0</v>
      </c>
      <c r="AT120" s="1"/>
      <c r="AU120" s="1"/>
      <c r="AV120" s="1"/>
      <c r="AW120" s="1"/>
      <c r="AX120" s="1"/>
      <c r="AY120" s="1"/>
      <c r="AZ120" s="7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>
        <v>1600.1</v>
      </c>
      <c r="CG120" s="7">
        <v>1600.1</v>
      </c>
      <c r="CH120" s="7"/>
      <c r="CI120" s="1">
        <v>1739.3</v>
      </c>
      <c r="CJ120" s="7">
        <v>1739.3</v>
      </c>
      <c r="CK120" s="7"/>
      <c r="CL120" s="1">
        <v>1862.9</v>
      </c>
      <c r="CM120" s="7">
        <v>1862.9</v>
      </c>
      <c r="CN120" s="7"/>
      <c r="CO120" s="1"/>
      <c r="CP120" s="1"/>
      <c r="CQ120" s="1"/>
      <c r="CR120" s="1"/>
      <c r="CS120" s="1"/>
      <c r="CT120" s="1"/>
      <c r="CU120" s="1"/>
      <c r="CV120" s="1"/>
      <c r="CW120" s="1"/>
      <c r="CX120" s="18"/>
    </row>
    <row r="121" spans="1:102" ht="15.95" customHeight="1" x14ac:dyDescent="0.25">
      <c r="A121" s="10" t="s">
        <v>204</v>
      </c>
      <c r="B121" s="11" t="s">
        <v>205</v>
      </c>
      <c r="C121" s="1"/>
      <c r="D121" s="7"/>
      <c r="E121" s="1"/>
      <c r="F121" s="1"/>
      <c r="G121" s="7"/>
      <c r="H121" s="1"/>
      <c r="I121" s="1"/>
      <c r="J121" s="7"/>
      <c r="K121" s="1"/>
      <c r="L121" s="1">
        <v>0</v>
      </c>
      <c r="M121" s="1"/>
      <c r="N121" s="1"/>
      <c r="O121" s="1">
        <v>0</v>
      </c>
      <c r="P121" s="1"/>
      <c r="Q121" s="1"/>
      <c r="R121" s="1">
        <v>0</v>
      </c>
      <c r="S121" s="1"/>
      <c r="T121" s="1"/>
      <c r="U121" s="1">
        <v>0</v>
      </c>
      <c r="V121" s="7"/>
      <c r="W121" s="1"/>
      <c r="X121" s="1">
        <v>0</v>
      </c>
      <c r="Y121" s="1"/>
      <c r="Z121" s="1"/>
      <c r="AA121" s="1">
        <v>0</v>
      </c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>
        <v>0</v>
      </c>
      <c r="AN121" s="1"/>
      <c r="AO121" s="1"/>
      <c r="AP121" s="1">
        <v>0</v>
      </c>
      <c r="AQ121" s="1"/>
      <c r="AR121" s="1"/>
      <c r="AS121" s="1">
        <v>0</v>
      </c>
      <c r="AT121" s="1"/>
      <c r="AU121" s="1"/>
      <c r="AV121" s="1"/>
      <c r="AW121" s="1"/>
      <c r="AX121" s="1"/>
      <c r="AY121" s="1"/>
      <c r="AZ121" s="7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>
        <v>1600.2</v>
      </c>
      <c r="CG121" s="7">
        <v>1600.2</v>
      </c>
      <c r="CH121" s="7"/>
      <c r="CI121" s="1">
        <v>1739.3</v>
      </c>
      <c r="CJ121" s="7">
        <v>1739.3</v>
      </c>
      <c r="CK121" s="7"/>
      <c r="CL121" s="1">
        <v>1862.8</v>
      </c>
      <c r="CM121" s="7">
        <v>1862.8</v>
      </c>
      <c r="CN121" s="7"/>
      <c r="CO121" s="1"/>
      <c r="CP121" s="1"/>
      <c r="CQ121" s="1"/>
      <c r="CR121" s="1"/>
      <c r="CS121" s="1"/>
      <c r="CT121" s="1"/>
      <c r="CU121" s="1"/>
      <c r="CV121" s="1"/>
      <c r="CW121" s="1"/>
      <c r="CX121" s="18"/>
    </row>
    <row r="122" spans="1:102" ht="15.95" customHeight="1" x14ac:dyDescent="0.25">
      <c r="A122" s="10" t="s">
        <v>206</v>
      </c>
      <c r="B122" s="11" t="s">
        <v>207</v>
      </c>
      <c r="C122" s="1"/>
      <c r="D122" s="7"/>
      <c r="E122" s="7"/>
      <c r="F122" s="1"/>
      <c r="G122" s="7"/>
      <c r="H122" s="7"/>
      <c r="I122" s="1"/>
      <c r="J122" s="7"/>
      <c r="K122" s="7"/>
      <c r="L122" s="1">
        <v>0</v>
      </c>
      <c r="M122" s="7"/>
      <c r="N122" s="7"/>
      <c r="O122" s="1">
        <v>0</v>
      </c>
      <c r="P122" s="7"/>
      <c r="Q122" s="7"/>
      <c r="R122" s="1">
        <v>0</v>
      </c>
      <c r="S122" s="7"/>
      <c r="T122" s="7"/>
      <c r="U122" s="1">
        <v>0</v>
      </c>
      <c r="V122" s="7"/>
      <c r="W122" s="7"/>
      <c r="X122" s="1">
        <v>0</v>
      </c>
      <c r="Y122" s="7"/>
      <c r="Z122" s="7"/>
      <c r="AA122" s="1">
        <v>0</v>
      </c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1">
        <v>0</v>
      </c>
      <c r="AN122" s="7"/>
      <c r="AO122" s="7"/>
      <c r="AP122" s="1">
        <v>0</v>
      </c>
      <c r="AQ122" s="7"/>
      <c r="AR122" s="7"/>
      <c r="AS122" s="1">
        <v>0</v>
      </c>
      <c r="AT122" s="7"/>
      <c r="AU122" s="7"/>
      <c r="AV122" s="1"/>
      <c r="AW122" s="7"/>
      <c r="AX122" s="7"/>
      <c r="AY122" s="1"/>
      <c r="AZ122" s="7"/>
      <c r="BA122" s="1"/>
      <c r="BB122" s="1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1"/>
      <c r="BO122" s="7"/>
      <c r="BP122" s="7"/>
      <c r="BQ122" s="1"/>
      <c r="BR122" s="7"/>
      <c r="BS122" s="1"/>
      <c r="BT122" s="1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1">
        <v>1600.2</v>
      </c>
      <c r="CG122" s="7">
        <v>1600.2</v>
      </c>
      <c r="CH122" s="7"/>
      <c r="CI122" s="1">
        <v>1739.3</v>
      </c>
      <c r="CJ122" s="7">
        <v>1739.3</v>
      </c>
      <c r="CK122" s="7"/>
      <c r="CL122" s="1">
        <v>1862.8</v>
      </c>
      <c r="CM122" s="7">
        <v>1862.8</v>
      </c>
      <c r="CN122" s="7"/>
      <c r="CO122" s="1"/>
      <c r="CP122" s="7"/>
      <c r="CQ122" s="7"/>
      <c r="CR122" s="1"/>
      <c r="CS122" s="7"/>
      <c r="CT122" s="7"/>
      <c r="CU122" s="1"/>
      <c r="CV122" s="7"/>
      <c r="CW122" s="7"/>
      <c r="CX122" s="18"/>
    </row>
    <row r="123" spans="1:102" ht="15.95" customHeight="1" x14ac:dyDescent="0.25">
      <c r="A123" s="15" t="s">
        <v>208</v>
      </c>
      <c r="B123" s="16" t="s">
        <v>209</v>
      </c>
      <c r="C123" s="1"/>
      <c r="D123" s="7"/>
      <c r="E123" s="1"/>
      <c r="F123" s="1"/>
      <c r="G123" s="7"/>
      <c r="H123" s="1"/>
      <c r="I123" s="1"/>
      <c r="J123" s="7"/>
      <c r="K123" s="1"/>
      <c r="L123" s="1">
        <v>0</v>
      </c>
      <c r="M123" s="1"/>
      <c r="N123" s="1"/>
      <c r="O123" s="1">
        <v>0</v>
      </c>
      <c r="P123" s="1"/>
      <c r="Q123" s="1"/>
      <c r="R123" s="1">
        <v>0</v>
      </c>
      <c r="S123" s="1"/>
      <c r="T123" s="1"/>
      <c r="U123" s="1">
        <v>0</v>
      </c>
      <c r="V123" s="7"/>
      <c r="W123" s="1"/>
      <c r="X123" s="1">
        <v>0</v>
      </c>
      <c r="Y123" s="1"/>
      <c r="Z123" s="1"/>
      <c r="AA123" s="1">
        <v>0</v>
      </c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>
        <v>0</v>
      </c>
      <c r="AN123" s="1"/>
      <c r="AO123" s="1"/>
      <c r="AP123" s="1">
        <v>0</v>
      </c>
      <c r="AQ123" s="1"/>
      <c r="AR123" s="1"/>
      <c r="AS123" s="1">
        <v>0</v>
      </c>
      <c r="AT123" s="1"/>
      <c r="AU123" s="1"/>
      <c r="AV123" s="1"/>
      <c r="AW123" s="1"/>
      <c r="AX123" s="1"/>
      <c r="AY123" s="1"/>
      <c r="AZ123" s="7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>
        <v>1600.1</v>
      </c>
      <c r="CG123" s="7">
        <v>1600.1</v>
      </c>
      <c r="CH123" s="7"/>
      <c r="CI123" s="1">
        <v>1739.4</v>
      </c>
      <c r="CJ123" s="7">
        <v>1739.4</v>
      </c>
      <c r="CK123" s="7"/>
      <c r="CL123" s="1">
        <v>1862.9</v>
      </c>
      <c r="CM123" s="7">
        <v>1862.9</v>
      </c>
      <c r="CN123" s="7"/>
      <c r="CO123" s="1"/>
      <c r="CP123" s="1"/>
      <c r="CQ123" s="1"/>
      <c r="CR123" s="1"/>
      <c r="CS123" s="1"/>
      <c r="CT123" s="1"/>
      <c r="CU123" s="1"/>
      <c r="CV123" s="1"/>
      <c r="CW123" s="1"/>
      <c r="CX123" s="18"/>
    </row>
    <row r="124" spans="1:102" ht="15.95" customHeight="1" x14ac:dyDescent="0.25">
      <c r="A124" s="15" t="s">
        <v>210</v>
      </c>
      <c r="B124" s="16" t="s">
        <v>211</v>
      </c>
      <c r="C124" s="1"/>
      <c r="D124" s="7"/>
      <c r="E124" s="1"/>
      <c r="F124" s="1"/>
      <c r="G124" s="7"/>
      <c r="H124" s="1"/>
      <c r="I124" s="1"/>
      <c r="J124" s="7"/>
      <c r="K124" s="1"/>
      <c r="L124" s="1">
        <v>0</v>
      </c>
      <c r="M124" s="1"/>
      <c r="N124" s="1"/>
      <c r="O124" s="1">
        <v>0</v>
      </c>
      <c r="P124" s="1"/>
      <c r="Q124" s="1"/>
      <c r="R124" s="1">
        <v>0</v>
      </c>
      <c r="S124" s="1"/>
      <c r="T124" s="1"/>
      <c r="U124" s="1">
        <v>0</v>
      </c>
      <c r="V124" s="7"/>
      <c r="W124" s="1"/>
      <c r="X124" s="1">
        <v>0</v>
      </c>
      <c r="Y124" s="1"/>
      <c r="Z124" s="1"/>
      <c r="AA124" s="1">
        <v>0</v>
      </c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>
        <v>0</v>
      </c>
      <c r="AN124" s="1"/>
      <c r="AO124" s="1"/>
      <c r="AP124" s="1">
        <v>0</v>
      </c>
      <c r="AQ124" s="1"/>
      <c r="AR124" s="1"/>
      <c r="AS124" s="1">
        <v>0</v>
      </c>
      <c r="AT124" s="1"/>
      <c r="AU124" s="1"/>
      <c r="AV124" s="1"/>
      <c r="AW124" s="1"/>
      <c r="AX124" s="1"/>
      <c r="AY124" s="1"/>
      <c r="AZ124" s="7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>
        <v>1600.1</v>
      </c>
      <c r="CG124" s="7">
        <v>1600.1</v>
      </c>
      <c r="CH124" s="7"/>
      <c r="CI124" s="1">
        <v>1739.4</v>
      </c>
      <c r="CJ124" s="7">
        <v>1739.4</v>
      </c>
      <c r="CK124" s="7"/>
      <c r="CL124" s="1">
        <v>1862.8</v>
      </c>
      <c r="CM124" s="7">
        <v>1862.8</v>
      </c>
      <c r="CN124" s="7"/>
      <c r="CO124" s="1"/>
      <c r="CP124" s="1"/>
      <c r="CQ124" s="1"/>
      <c r="CR124" s="1"/>
      <c r="CS124" s="1"/>
      <c r="CT124" s="1"/>
      <c r="CU124" s="1"/>
      <c r="CV124" s="1"/>
      <c r="CW124" s="1"/>
      <c r="CX124" s="18"/>
    </row>
    <row r="125" spans="1:102" s="30" customFormat="1" ht="15.95" customHeight="1" x14ac:dyDescent="0.25">
      <c r="A125" s="31" t="s">
        <v>212</v>
      </c>
      <c r="B125" s="32" t="s">
        <v>213</v>
      </c>
      <c r="C125" s="1">
        <v>114451.8</v>
      </c>
      <c r="D125" s="28">
        <v>114451.8</v>
      </c>
      <c r="E125" s="27"/>
      <c r="F125" s="1">
        <v>123035.7</v>
      </c>
      <c r="G125" s="28">
        <v>123035.7</v>
      </c>
      <c r="H125" s="27"/>
      <c r="I125" s="1">
        <v>130294.7</v>
      </c>
      <c r="J125" s="28">
        <v>130294.7</v>
      </c>
      <c r="K125" s="27"/>
      <c r="L125" s="27">
        <v>0</v>
      </c>
      <c r="M125" s="27"/>
      <c r="N125" s="27"/>
      <c r="O125" s="27">
        <v>0</v>
      </c>
      <c r="P125" s="27"/>
      <c r="Q125" s="27"/>
      <c r="R125" s="27">
        <v>0</v>
      </c>
      <c r="S125" s="27"/>
      <c r="T125" s="27"/>
      <c r="U125" s="27">
        <v>0</v>
      </c>
      <c r="V125" s="28"/>
      <c r="W125" s="27"/>
      <c r="X125" s="27">
        <v>0</v>
      </c>
      <c r="Y125" s="27"/>
      <c r="Z125" s="27"/>
      <c r="AA125" s="27">
        <v>0</v>
      </c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>
        <v>0</v>
      </c>
      <c r="AN125" s="27"/>
      <c r="AO125" s="27"/>
      <c r="AP125" s="27">
        <v>0</v>
      </c>
      <c r="AQ125" s="27"/>
      <c r="AR125" s="27"/>
      <c r="AS125" s="27">
        <v>0</v>
      </c>
      <c r="AT125" s="27"/>
      <c r="AU125" s="27"/>
      <c r="AV125" s="27"/>
      <c r="AW125" s="27"/>
      <c r="AX125" s="27"/>
      <c r="AY125" s="27"/>
      <c r="AZ125" s="28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>
        <v>32927.699999999997</v>
      </c>
      <c r="BO125" s="28">
        <v>32927.699999999997</v>
      </c>
      <c r="BP125" s="27"/>
      <c r="BQ125" s="27">
        <v>35234.300000000003</v>
      </c>
      <c r="BR125" s="28">
        <v>35234.300000000003</v>
      </c>
      <c r="BS125" s="27"/>
      <c r="BT125" s="27">
        <v>37286.699999999997</v>
      </c>
      <c r="BU125" s="28">
        <v>37286.699999999997</v>
      </c>
      <c r="BV125" s="27"/>
      <c r="BW125" s="27"/>
      <c r="BX125" s="27"/>
      <c r="BY125" s="27"/>
      <c r="BZ125" s="27"/>
      <c r="CA125" s="27"/>
      <c r="CB125" s="27"/>
      <c r="CC125" s="27"/>
      <c r="CD125" s="27"/>
      <c r="CE125" s="27"/>
      <c r="CF125" s="27"/>
      <c r="CG125" s="28"/>
      <c r="CH125" s="28"/>
      <c r="CI125" s="27"/>
      <c r="CJ125" s="28"/>
      <c r="CK125" s="28"/>
      <c r="CL125" s="27"/>
      <c r="CM125" s="28"/>
      <c r="CN125" s="28"/>
      <c r="CO125" s="27"/>
      <c r="CP125" s="27"/>
      <c r="CQ125" s="27"/>
      <c r="CR125" s="27"/>
      <c r="CS125" s="27"/>
      <c r="CT125" s="27"/>
      <c r="CU125" s="27"/>
      <c r="CV125" s="27"/>
      <c r="CW125" s="27"/>
      <c r="CX125" s="29"/>
    </row>
    <row r="126" spans="1:102" ht="15.95" customHeight="1" x14ac:dyDescent="0.25">
      <c r="A126" s="15" t="s">
        <v>214</v>
      </c>
      <c r="B126" s="16" t="s">
        <v>215</v>
      </c>
      <c r="C126" s="1"/>
      <c r="D126" s="7"/>
      <c r="E126" s="1"/>
      <c r="F126" s="1"/>
      <c r="G126" s="7"/>
      <c r="H126" s="1"/>
      <c r="I126" s="1"/>
      <c r="J126" s="7"/>
      <c r="K126" s="1"/>
      <c r="L126" s="1">
        <v>0</v>
      </c>
      <c r="M126" s="1"/>
      <c r="N126" s="1"/>
      <c r="O126" s="1">
        <v>0</v>
      </c>
      <c r="P126" s="1"/>
      <c r="Q126" s="1"/>
      <c r="R126" s="1">
        <v>0</v>
      </c>
      <c r="S126" s="1"/>
      <c r="T126" s="1"/>
      <c r="U126" s="1">
        <v>0</v>
      </c>
      <c r="V126" s="7"/>
      <c r="W126" s="1"/>
      <c r="X126" s="1">
        <v>0</v>
      </c>
      <c r="Y126" s="1"/>
      <c r="Z126" s="1"/>
      <c r="AA126" s="1">
        <v>0</v>
      </c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>
        <v>0</v>
      </c>
      <c r="AN126" s="1"/>
      <c r="AO126" s="1"/>
      <c r="AP126" s="1">
        <v>0</v>
      </c>
      <c r="AQ126" s="1"/>
      <c r="AR126" s="1"/>
      <c r="AS126" s="1">
        <v>0</v>
      </c>
      <c r="AT126" s="1"/>
      <c r="AU126" s="1"/>
      <c r="AV126" s="1"/>
      <c r="AW126" s="1"/>
      <c r="AX126" s="1"/>
      <c r="AY126" s="1"/>
      <c r="AZ126" s="7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>
        <v>1600.1</v>
      </c>
      <c r="CG126" s="7">
        <v>1600.1</v>
      </c>
      <c r="CH126" s="7"/>
      <c r="CI126" s="1">
        <v>1739.4</v>
      </c>
      <c r="CJ126" s="7">
        <v>1739.4</v>
      </c>
      <c r="CK126" s="7"/>
      <c r="CL126" s="1">
        <v>1862.8</v>
      </c>
      <c r="CM126" s="7">
        <v>1862.8</v>
      </c>
      <c r="CN126" s="7"/>
      <c r="CO126" s="1"/>
      <c r="CP126" s="1"/>
      <c r="CQ126" s="1"/>
      <c r="CR126" s="1"/>
      <c r="CS126" s="1"/>
      <c r="CT126" s="1"/>
      <c r="CU126" s="1"/>
      <c r="CV126" s="1"/>
      <c r="CW126" s="1"/>
      <c r="CX126" s="18"/>
    </row>
    <row r="127" spans="1:102" ht="15.95" customHeight="1" x14ac:dyDescent="0.25">
      <c r="A127" s="10" t="s">
        <v>216</v>
      </c>
      <c r="B127" s="11" t="s">
        <v>217</v>
      </c>
      <c r="C127" s="1"/>
      <c r="D127" s="7"/>
      <c r="E127" s="1"/>
      <c r="F127" s="1"/>
      <c r="G127" s="7"/>
      <c r="H127" s="1"/>
      <c r="I127" s="1"/>
      <c r="J127" s="7"/>
      <c r="K127" s="1"/>
      <c r="L127" s="1">
        <v>0</v>
      </c>
      <c r="M127" s="1"/>
      <c r="N127" s="1"/>
      <c r="O127" s="1">
        <v>0</v>
      </c>
      <c r="P127" s="1"/>
      <c r="Q127" s="1"/>
      <c r="R127" s="1">
        <v>0</v>
      </c>
      <c r="S127" s="1"/>
      <c r="T127" s="1"/>
      <c r="U127" s="1">
        <v>0</v>
      </c>
      <c r="V127" s="7"/>
      <c r="W127" s="1"/>
      <c r="X127" s="1">
        <v>0</v>
      </c>
      <c r="Y127" s="1"/>
      <c r="Z127" s="1"/>
      <c r="AA127" s="1">
        <v>0</v>
      </c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>
        <v>0</v>
      </c>
      <c r="AN127" s="1"/>
      <c r="AO127" s="1"/>
      <c r="AP127" s="1">
        <v>0</v>
      </c>
      <c r="AQ127" s="1"/>
      <c r="AR127" s="1"/>
      <c r="AS127" s="1">
        <v>0</v>
      </c>
      <c r="AT127" s="1"/>
      <c r="AU127" s="1"/>
      <c r="AV127" s="1"/>
      <c r="AW127" s="1"/>
      <c r="AX127" s="1"/>
      <c r="AY127" s="1"/>
      <c r="AZ127" s="7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>
        <v>1600.1</v>
      </c>
      <c r="CG127" s="7">
        <v>1600.1</v>
      </c>
      <c r="CH127" s="7"/>
      <c r="CI127" s="1">
        <v>1739.3</v>
      </c>
      <c r="CJ127" s="7">
        <v>1739.3</v>
      </c>
      <c r="CK127" s="7"/>
      <c r="CL127" s="1">
        <v>1862.9</v>
      </c>
      <c r="CM127" s="7">
        <v>1862.9</v>
      </c>
      <c r="CN127" s="7"/>
      <c r="CO127" s="1"/>
      <c r="CP127" s="1"/>
      <c r="CQ127" s="1"/>
      <c r="CR127" s="1"/>
      <c r="CS127" s="1"/>
      <c r="CT127" s="1"/>
      <c r="CU127" s="1"/>
      <c r="CV127" s="1"/>
      <c r="CW127" s="1"/>
      <c r="CX127" s="18"/>
    </row>
    <row r="128" spans="1:102" ht="15.95" customHeight="1" x14ac:dyDescent="0.25">
      <c r="A128" s="10" t="s">
        <v>218</v>
      </c>
      <c r="B128" s="11" t="s">
        <v>219</v>
      </c>
      <c r="C128" s="1"/>
      <c r="D128" s="7"/>
      <c r="E128" s="7"/>
      <c r="F128" s="1"/>
      <c r="G128" s="7"/>
      <c r="H128" s="7"/>
      <c r="I128" s="1"/>
      <c r="J128" s="7"/>
      <c r="K128" s="7"/>
      <c r="L128" s="1">
        <v>0</v>
      </c>
      <c r="M128" s="7"/>
      <c r="N128" s="7"/>
      <c r="O128" s="1">
        <v>0</v>
      </c>
      <c r="P128" s="7"/>
      <c r="Q128" s="7"/>
      <c r="R128" s="1">
        <v>0</v>
      </c>
      <c r="S128" s="7"/>
      <c r="T128" s="7"/>
      <c r="U128" s="1">
        <v>0</v>
      </c>
      <c r="V128" s="7"/>
      <c r="W128" s="7"/>
      <c r="X128" s="1">
        <v>0</v>
      </c>
      <c r="Y128" s="7"/>
      <c r="Z128" s="7"/>
      <c r="AA128" s="1">
        <v>0</v>
      </c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1">
        <v>0</v>
      </c>
      <c r="AN128" s="7"/>
      <c r="AO128" s="7"/>
      <c r="AP128" s="1">
        <v>0</v>
      </c>
      <c r="AQ128" s="7"/>
      <c r="AR128" s="7"/>
      <c r="AS128" s="1">
        <v>0</v>
      </c>
      <c r="AT128" s="7"/>
      <c r="AU128" s="7"/>
      <c r="AV128" s="1"/>
      <c r="AW128" s="7"/>
      <c r="AX128" s="7"/>
      <c r="AY128" s="1"/>
      <c r="AZ128" s="7"/>
      <c r="BA128" s="1"/>
      <c r="BB128" s="1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1"/>
      <c r="BO128" s="7"/>
      <c r="BP128" s="7"/>
      <c r="BQ128" s="1"/>
      <c r="BR128" s="7"/>
      <c r="BS128" s="1"/>
      <c r="BT128" s="1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1">
        <v>1600.1</v>
      </c>
      <c r="CG128" s="7">
        <v>1600.1</v>
      </c>
      <c r="CH128" s="7"/>
      <c r="CI128" s="1">
        <v>1739.4</v>
      </c>
      <c r="CJ128" s="7">
        <v>1739.4</v>
      </c>
      <c r="CK128" s="7"/>
      <c r="CL128" s="1">
        <v>1862.9</v>
      </c>
      <c r="CM128" s="7">
        <v>1862.9</v>
      </c>
      <c r="CN128" s="7"/>
      <c r="CO128" s="1"/>
      <c r="CP128" s="7"/>
      <c r="CQ128" s="7"/>
      <c r="CR128" s="1"/>
      <c r="CS128" s="7"/>
      <c r="CT128" s="7"/>
      <c r="CU128" s="1"/>
      <c r="CV128" s="7"/>
      <c r="CW128" s="7"/>
      <c r="CX128" s="18"/>
    </row>
    <row r="129" spans="1:102" ht="15.95" customHeight="1" x14ac:dyDescent="0.25">
      <c r="A129" s="10" t="s">
        <v>220</v>
      </c>
      <c r="B129" s="11" t="s">
        <v>221</v>
      </c>
      <c r="C129" s="1">
        <v>172067.4</v>
      </c>
      <c r="D129" s="7">
        <v>172067.4</v>
      </c>
      <c r="E129" s="1"/>
      <c r="F129" s="1">
        <v>184972.6</v>
      </c>
      <c r="G129" s="7">
        <v>184972.6</v>
      </c>
      <c r="H129" s="1"/>
      <c r="I129" s="1">
        <v>195885.9</v>
      </c>
      <c r="J129" s="7">
        <v>195885.9</v>
      </c>
      <c r="K129" s="1"/>
      <c r="L129" s="1">
        <v>0</v>
      </c>
      <c r="M129" s="1"/>
      <c r="N129" s="1"/>
      <c r="O129" s="1">
        <v>0</v>
      </c>
      <c r="P129" s="1"/>
      <c r="Q129" s="1"/>
      <c r="R129" s="1">
        <v>0</v>
      </c>
      <c r="S129" s="1"/>
      <c r="T129" s="1"/>
      <c r="U129" s="1">
        <v>0</v>
      </c>
      <c r="V129" s="7"/>
      <c r="W129" s="1"/>
      <c r="X129" s="1">
        <v>0</v>
      </c>
      <c r="Y129" s="1"/>
      <c r="Z129" s="1"/>
      <c r="AA129" s="1">
        <v>0</v>
      </c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>
        <v>0</v>
      </c>
      <c r="AN129" s="1"/>
      <c r="AO129" s="1"/>
      <c r="AP129" s="1">
        <v>0</v>
      </c>
      <c r="AQ129" s="1"/>
      <c r="AR129" s="1"/>
      <c r="AS129" s="1">
        <v>0</v>
      </c>
      <c r="AT129" s="1"/>
      <c r="AU129" s="1"/>
      <c r="AV129" s="1"/>
      <c r="AW129" s="1"/>
      <c r="AX129" s="1"/>
      <c r="AY129" s="1"/>
      <c r="AZ129" s="7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>
        <v>100618.5</v>
      </c>
      <c r="BO129" s="7">
        <v>100618.5</v>
      </c>
      <c r="BP129" s="1"/>
      <c r="BQ129" s="1">
        <v>107739.9</v>
      </c>
      <c r="BR129" s="7">
        <v>107739.9</v>
      </c>
      <c r="BS129" s="1"/>
      <c r="BT129" s="1">
        <v>114077.1</v>
      </c>
      <c r="BU129" s="7">
        <v>114077.1</v>
      </c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7"/>
      <c r="CH129" s="7"/>
      <c r="CI129" s="1"/>
      <c r="CJ129" s="7"/>
      <c r="CK129" s="7"/>
      <c r="CL129" s="1"/>
      <c r="CM129" s="7"/>
      <c r="CN129" s="7"/>
      <c r="CO129" s="1"/>
      <c r="CP129" s="1"/>
      <c r="CQ129" s="1"/>
      <c r="CR129" s="1"/>
      <c r="CS129" s="1"/>
      <c r="CT129" s="1"/>
      <c r="CU129" s="1"/>
      <c r="CV129" s="1"/>
      <c r="CW129" s="1"/>
      <c r="CX129" s="18"/>
    </row>
    <row r="130" spans="1:102" ht="15.95" customHeight="1" x14ac:dyDescent="0.25">
      <c r="A130" s="10" t="s">
        <v>222</v>
      </c>
      <c r="B130" s="11" t="s">
        <v>223</v>
      </c>
      <c r="C130" s="1"/>
      <c r="D130" s="7"/>
      <c r="E130" s="1"/>
      <c r="F130" s="1"/>
      <c r="G130" s="7"/>
      <c r="H130" s="1"/>
      <c r="I130" s="1"/>
      <c r="J130" s="7"/>
      <c r="K130" s="1"/>
      <c r="L130" s="1">
        <v>0</v>
      </c>
      <c r="M130" s="1"/>
      <c r="N130" s="1"/>
      <c r="O130" s="1">
        <v>0</v>
      </c>
      <c r="P130" s="1"/>
      <c r="Q130" s="1"/>
      <c r="R130" s="1">
        <v>0</v>
      </c>
      <c r="S130" s="1"/>
      <c r="T130" s="1"/>
      <c r="U130" s="1">
        <v>0</v>
      </c>
      <c r="V130" s="7"/>
      <c r="W130" s="1"/>
      <c r="X130" s="1">
        <v>0</v>
      </c>
      <c r="Y130" s="1"/>
      <c r="Z130" s="1"/>
      <c r="AA130" s="1">
        <v>0</v>
      </c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>
        <v>0</v>
      </c>
      <c r="AN130" s="1"/>
      <c r="AO130" s="1"/>
      <c r="AP130" s="1">
        <v>0</v>
      </c>
      <c r="AQ130" s="1"/>
      <c r="AR130" s="1"/>
      <c r="AS130" s="1">
        <v>0</v>
      </c>
      <c r="AT130" s="1"/>
      <c r="AU130" s="1"/>
      <c r="AV130" s="1"/>
      <c r="AW130" s="1"/>
      <c r="AX130" s="1"/>
      <c r="AY130" s="1"/>
      <c r="AZ130" s="7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>
        <v>1600.1</v>
      </c>
      <c r="CG130" s="7">
        <v>1600.1</v>
      </c>
      <c r="CH130" s="7"/>
      <c r="CI130" s="1">
        <v>1739.3</v>
      </c>
      <c r="CJ130" s="7">
        <v>1739.3</v>
      </c>
      <c r="CK130" s="7"/>
      <c r="CL130" s="1">
        <v>1862.9</v>
      </c>
      <c r="CM130" s="7">
        <v>1862.9</v>
      </c>
      <c r="CN130" s="7"/>
      <c r="CO130" s="1"/>
      <c r="CP130" s="1"/>
      <c r="CQ130" s="1"/>
      <c r="CR130" s="1"/>
      <c r="CS130" s="1"/>
      <c r="CT130" s="1"/>
      <c r="CU130" s="1"/>
      <c r="CV130" s="1"/>
      <c r="CW130" s="1"/>
      <c r="CX130" s="18"/>
    </row>
    <row r="131" spans="1:102" ht="15.95" customHeight="1" x14ac:dyDescent="0.25">
      <c r="A131" s="10" t="s">
        <v>224</v>
      </c>
      <c r="B131" s="11" t="s">
        <v>225</v>
      </c>
      <c r="C131" s="1"/>
      <c r="D131" s="7"/>
      <c r="E131" s="1"/>
      <c r="F131" s="1"/>
      <c r="G131" s="7"/>
      <c r="H131" s="1"/>
      <c r="I131" s="1"/>
      <c r="J131" s="7"/>
      <c r="K131" s="1"/>
      <c r="L131" s="1">
        <v>0</v>
      </c>
      <c r="M131" s="1"/>
      <c r="N131" s="1"/>
      <c r="O131" s="1">
        <v>0</v>
      </c>
      <c r="P131" s="1"/>
      <c r="Q131" s="1"/>
      <c r="R131" s="1">
        <v>0</v>
      </c>
      <c r="S131" s="1"/>
      <c r="T131" s="1"/>
      <c r="U131" s="1">
        <v>0</v>
      </c>
      <c r="V131" s="7"/>
      <c r="W131" s="1"/>
      <c r="X131" s="1">
        <v>0</v>
      </c>
      <c r="Y131" s="1"/>
      <c r="Z131" s="1"/>
      <c r="AA131" s="1">
        <v>0</v>
      </c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>
        <v>0</v>
      </c>
      <c r="AN131" s="1"/>
      <c r="AO131" s="1"/>
      <c r="AP131" s="1">
        <v>0</v>
      </c>
      <c r="AQ131" s="1"/>
      <c r="AR131" s="1"/>
      <c r="AS131" s="1">
        <v>0</v>
      </c>
      <c r="AT131" s="1"/>
      <c r="AU131" s="1"/>
      <c r="AV131" s="1"/>
      <c r="AW131" s="1"/>
      <c r="AX131" s="1"/>
      <c r="AY131" s="1"/>
      <c r="AZ131" s="7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>
        <v>1600.1</v>
      </c>
      <c r="CG131" s="7">
        <v>1600.1</v>
      </c>
      <c r="CH131" s="7"/>
      <c r="CI131" s="1">
        <v>1739.4</v>
      </c>
      <c r="CJ131" s="7">
        <v>1739.4</v>
      </c>
      <c r="CK131" s="7"/>
      <c r="CL131" s="1">
        <v>1862.8</v>
      </c>
      <c r="CM131" s="7">
        <v>1862.8</v>
      </c>
      <c r="CN131" s="7"/>
      <c r="CO131" s="1"/>
      <c r="CP131" s="1"/>
      <c r="CQ131" s="1"/>
      <c r="CR131" s="1"/>
      <c r="CS131" s="1"/>
      <c r="CT131" s="1"/>
      <c r="CU131" s="1"/>
      <c r="CV131" s="1"/>
      <c r="CW131" s="1"/>
      <c r="CX131" s="18"/>
    </row>
    <row r="132" spans="1:102" ht="15.95" customHeight="1" x14ac:dyDescent="0.25">
      <c r="A132" s="10" t="s">
        <v>226</v>
      </c>
      <c r="B132" s="11" t="s">
        <v>309</v>
      </c>
      <c r="C132" s="1"/>
      <c r="D132" s="7"/>
      <c r="E132" s="7"/>
      <c r="F132" s="1"/>
      <c r="G132" s="7"/>
      <c r="H132" s="7"/>
      <c r="I132" s="1"/>
      <c r="J132" s="7"/>
      <c r="K132" s="7"/>
      <c r="L132" s="1">
        <v>0</v>
      </c>
      <c r="M132" s="7"/>
      <c r="N132" s="7"/>
      <c r="O132" s="1">
        <v>0</v>
      </c>
      <c r="P132" s="7"/>
      <c r="Q132" s="7"/>
      <c r="R132" s="1">
        <v>0</v>
      </c>
      <c r="S132" s="7"/>
      <c r="T132" s="7"/>
      <c r="U132" s="1">
        <v>0</v>
      </c>
      <c r="V132" s="7"/>
      <c r="W132" s="7"/>
      <c r="X132" s="1">
        <v>0</v>
      </c>
      <c r="Y132" s="7"/>
      <c r="Z132" s="7"/>
      <c r="AA132" s="1">
        <v>0</v>
      </c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1">
        <v>0</v>
      </c>
      <c r="AN132" s="7"/>
      <c r="AO132" s="7"/>
      <c r="AP132" s="1">
        <v>0</v>
      </c>
      <c r="AQ132" s="7"/>
      <c r="AR132" s="7"/>
      <c r="AS132" s="1">
        <v>0</v>
      </c>
      <c r="AT132" s="7"/>
      <c r="AU132" s="7"/>
      <c r="AV132" s="1"/>
      <c r="AW132" s="7"/>
      <c r="AX132" s="7"/>
      <c r="AY132" s="1"/>
      <c r="AZ132" s="7"/>
      <c r="BA132" s="1"/>
      <c r="BB132" s="1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1"/>
      <c r="BO132" s="7"/>
      <c r="BP132" s="7"/>
      <c r="BQ132" s="1"/>
      <c r="BR132" s="7"/>
      <c r="BS132" s="1"/>
      <c r="BT132" s="1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1">
        <v>1600.2</v>
      </c>
      <c r="CG132" s="7">
        <v>1600.2</v>
      </c>
      <c r="CH132" s="7"/>
      <c r="CI132" s="1">
        <v>1739.3</v>
      </c>
      <c r="CJ132" s="7">
        <v>1739.3</v>
      </c>
      <c r="CK132" s="7"/>
      <c r="CL132" s="1">
        <v>1862.9</v>
      </c>
      <c r="CM132" s="7">
        <v>1862.9</v>
      </c>
      <c r="CN132" s="7"/>
      <c r="CO132" s="1"/>
      <c r="CP132" s="7"/>
      <c r="CQ132" s="7"/>
      <c r="CR132" s="1"/>
      <c r="CS132" s="7"/>
      <c r="CT132" s="7"/>
      <c r="CU132" s="1"/>
      <c r="CV132" s="7"/>
      <c r="CW132" s="7"/>
      <c r="CX132" s="18"/>
    </row>
    <row r="133" spans="1:102" ht="15.95" customHeight="1" x14ac:dyDescent="0.25">
      <c r="A133" s="10" t="s">
        <v>227</v>
      </c>
      <c r="B133" s="11" t="s">
        <v>228</v>
      </c>
      <c r="C133" s="1"/>
      <c r="D133" s="7"/>
      <c r="E133" s="1"/>
      <c r="F133" s="1"/>
      <c r="G133" s="7"/>
      <c r="H133" s="1"/>
      <c r="I133" s="1"/>
      <c r="J133" s="7"/>
      <c r="K133" s="1"/>
      <c r="L133" s="1">
        <v>0</v>
      </c>
      <c r="M133" s="1"/>
      <c r="N133" s="1"/>
      <c r="O133" s="1">
        <v>0</v>
      </c>
      <c r="P133" s="1"/>
      <c r="Q133" s="1"/>
      <c r="R133" s="1">
        <v>0</v>
      </c>
      <c r="S133" s="1"/>
      <c r="T133" s="1"/>
      <c r="U133" s="1">
        <v>0</v>
      </c>
      <c r="V133" s="7"/>
      <c r="W133" s="1"/>
      <c r="X133" s="1">
        <v>0</v>
      </c>
      <c r="Y133" s="1"/>
      <c r="Z133" s="1"/>
      <c r="AA133" s="1">
        <v>0</v>
      </c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>
        <v>0</v>
      </c>
      <c r="AN133" s="1"/>
      <c r="AO133" s="1"/>
      <c r="AP133" s="1">
        <v>0</v>
      </c>
      <c r="AQ133" s="1"/>
      <c r="AR133" s="1"/>
      <c r="AS133" s="1">
        <v>0</v>
      </c>
      <c r="AT133" s="1"/>
      <c r="AU133" s="1"/>
      <c r="AV133" s="1"/>
      <c r="AW133" s="1"/>
      <c r="AX133" s="1"/>
      <c r="AY133" s="1"/>
      <c r="AZ133" s="7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>
        <v>1600.1</v>
      </c>
      <c r="CG133" s="7">
        <v>1600.1</v>
      </c>
      <c r="CH133" s="7"/>
      <c r="CI133" s="1">
        <v>1739.3</v>
      </c>
      <c r="CJ133" s="7">
        <v>1739.3</v>
      </c>
      <c r="CK133" s="7"/>
      <c r="CL133" s="1">
        <v>1862.9</v>
      </c>
      <c r="CM133" s="7">
        <v>1862.9</v>
      </c>
      <c r="CN133" s="7"/>
      <c r="CO133" s="1"/>
      <c r="CP133" s="1"/>
      <c r="CQ133" s="1"/>
      <c r="CR133" s="1"/>
      <c r="CS133" s="1"/>
      <c r="CT133" s="1"/>
      <c r="CU133" s="1"/>
      <c r="CV133" s="1"/>
      <c r="CW133" s="1"/>
      <c r="CX133" s="18"/>
    </row>
    <row r="134" spans="1:102" ht="15.95" customHeight="1" x14ac:dyDescent="0.25">
      <c r="A134" s="10" t="s">
        <v>229</v>
      </c>
      <c r="B134" s="11" t="s">
        <v>230</v>
      </c>
      <c r="C134" s="1"/>
      <c r="D134" s="7"/>
      <c r="E134" s="1"/>
      <c r="F134" s="1"/>
      <c r="G134" s="7"/>
      <c r="H134" s="1"/>
      <c r="I134" s="1"/>
      <c r="J134" s="7"/>
      <c r="K134" s="1"/>
      <c r="L134" s="1">
        <v>0</v>
      </c>
      <c r="M134" s="1"/>
      <c r="N134" s="1"/>
      <c r="O134" s="1">
        <v>0</v>
      </c>
      <c r="P134" s="1"/>
      <c r="Q134" s="1"/>
      <c r="R134" s="1">
        <v>0</v>
      </c>
      <c r="S134" s="1"/>
      <c r="T134" s="1"/>
      <c r="U134" s="1">
        <v>0</v>
      </c>
      <c r="V134" s="7"/>
      <c r="W134" s="1"/>
      <c r="X134" s="1">
        <v>0</v>
      </c>
      <c r="Y134" s="1"/>
      <c r="Z134" s="1"/>
      <c r="AA134" s="1">
        <v>0</v>
      </c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>
        <v>0</v>
      </c>
      <c r="AN134" s="1"/>
      <c r="AO134" s="1"/>
      <c r="AP134" s="1">
        <v>0</v>
      </c>
      <c r="AQ134" s="1"/>
      <c r="AR134" s="1"/>
      <c r="AS134" s="1">
        <v>0</v>
      </c>
      <c r="AT134" s="1"/>
      <c r="AU134" s="1"/>
      <c r="AV134" s="1"/>
      <c r="AW134" s="1"/>
      <c r="AX134" s="1"/>
      <c r="AY134" s="1"/>
      <c r="AZ134" s="7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>
        <v>1600.2</v>
      </c>
      <c r="CG134" s="7">
        <v>1600.2</v>
      </c>
      <c r="CH134" s="7"/>
      <c r="CI134" s="1">
        <v>1739.3</v>
      </c>
      <c r="CJ134" s="7">
        <v>1739.3</v>
      </c>
      <c r="CK134" s="7"/>
      <c r="CL134" s="1">
        <v>1862.8</v>
      </c>
      <c r="CM134" s="7">
        <v>1862.8</v>
      </c>
      <c r="CN134" s="7"/>
      <c r="CO134" s="1"/>
      <c r="CP134" s="1"/>
      <c r="CQ134" s="1"/>
      <c r="CR134" s="1"/>
      <c r="CS134" s="1"/>
      <c r="CT134" s="1"/>
      <c r="CU134" s="1"/>
      <c r="CV134" s="1"/>
      <c r="CW134" s="1"/>
      <c r="CX134" s="18"/>
    </row>
    <row r="135" spans="1:102" ht="15.95" customHeight="1" x14ac:dyDescent="0.25">
      <c r="A135" s="10" t="s">
        <v>231</v>
      </c>
      <c r="B135" s="11" t="s">
        <v>232</v>
      </c>
      <c r="C135" s="1"/>
      <c r="D135" s="7"/>
      <c r="E135" s="1"/>
      <c r="F135" s="1"/>
      <c r="G135" s="7"/>
      <c r="H135" s="1"/>
      <c r="I135" s="1"/>
      <c r="J135" s="7"/>
      <c r="K135" s="1"/>
      <c r="L135" s="1">
        <v>0</v>
      </c>
      <c r="M135" s="1"/>
      <c r="N135" s="1"/>
      <c r="O135" s="1">
        <v>0</v>
      </c>
      <c r="P135" s="1"/>
      <c r="Q135" s="1"/>
      <c r="R135" s="1">
        <v>0</v>
      </c>
      <c r="S135" s="1"/>
      <c r="T135" s="1"/>
      <c r="U135" s="1">
        <v>0</v>
      </c>
      <c r="V135" s="7"/>
      <c r="W135" s="1"/>
      <c r="X135" s="1">
        <v>0</v>
      </c>
      <c r="Y135" s="1"/>
      <c r="Z135" s="1"/>
      <c r="AA135" s="1">
        <v>0</v>
      </c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>
        <v>0</v>
      </c>
      <c r="AN135" s="1"/>
      <c r="AO135" s="1"/>
      <c r="AP135" s="1">
        <v>0</v>
      </c>
      <c r="AQ135" s="1"/>
      <c r="AR135" s="1"/>
      <c r="AS135" s="1">
        <v>0</v>
      </c>
      <c r="AT135" s="1"/>
      <c r="AU135" s="1"/>
      <c r="AV135" s="1"/>
      <c r="AW135" s="1"/>
      <c r="AX135" s="1"/>
      <c r="AY135" s="1"/>
      <c r="AZ135" s="7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>
        <v>1600.1</v>
      </c>
      <c r="CG135" s="7">
        <v>1600.1</v>
      </c>
      <c r="CH135" s="7"/>
      <c r="CI135" s="1">
        <v>1739.3</v>
      </c>
      <c r="CJ135" s="7">
        <v>1739.3</v>
      </c>
      <c r="CK135" s="7"/>
      <c r="CL135" s="1">
        <v>1862.9</v>
      </c>
      <c r="CM135" s="7">
        <v>1862.9</v>
      </c>
      <c r="CN135" s="7"/>
      <c r="CO135" s="1"/>
      <c r="CP135" s="1"/>
      <c r="CQ135" s="1"/>
      <c r="CR135" s="1"/>
      <c r="CS135" s="1"/>
      <c r="CT135" s="1"/>
      <c r="CU135" s="1"/>
      <c r="CV135" s="1"/>
      <c r="CW135" s="1"/>
      <c r="CX135" s="18"/>
    </row>
    <row r="136" spans="1:102" ht="15.95" customHeight="1" x14ac:dyDescent="0.25">
      <c r="A136" s="10" t="s">
        <v>233</v>
      </c>
      <c r="B136" s="11" t="s">
        <v>234</v>
      </c>
      <c r="C136" s="1"/>
      <c r="D136" s="7"/>
      <c r="E136" s="1"/>
      <c r="F136" s="1"/>
      <c r="G136" s="7"/>
      <c r="H136" s="1"/>
      <c r="I136" s="1"/>
      <c r="J136" s="7"/>
      <c r="K136" s="1"/>
      <c r="L136" s="1">
        <v>0</v>
      </c>
      <c r="M136" s="1"/>
      <c r="N136" s="1"/>
      <c r="O136" s="1">
        <v>0</v>
      </c>
      <c r="P136" s="1"/>
      <c r="Q136" s="1"/>
      <c r="R136" s="1">
        <v>0</v>
      </c>
      <c r="S136" s="1"/>
      <c r="T136" s="1"/>
      <c r="U136" s="1">
        <v>0</v>
      </c>
      <c r="V136" s="7"/>
      <c r="W136" s="1"/>
      <c r="X136" s="1">
        <v>0</v>
      </c>
      <c r="Y136" s="1"/>
      <c r="Z136" s="1"/>
      <c r="AA136" s="1">
        <v>0</v>
      </c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>
        <v>0</v>
      </c>
      <c r="AN136" s="1"/>
      <c r="AO136" s="1"/>
      <c r="AP136" s="1">
        <v>0</v>
      </c>
      <c r="AQ136" s="1"/>
      <c r="AR136" s="1"/>
      <c r="AS136" s="1">
        <v>0</v>
      </c>
      <c r="AT136" s="1"/>
      <c r="AU136" s="1"/>
      <c r="AV136" s="1"/>
      <c r="AW136" s="1"/>
      <c r="AX136" s="1"/>
      <c r="AY136" s="1"/>
      <c r="AZ136" s="7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>
        <v>1600.2</v>
      </c>
      <c r="CG136" s="7">
        <v>1600.2</v>
      </c>
      <c r="CH136" s="7"/>
      <c r="CI136" s="1">
        <v>1739.3</v>
      </c>
      <c r="CJ136" s="7">
        <v>1739.3</v>
      </c>
      <c r="CK136" s="7"/>
      <c r="CL136" s="1">
        <v>1862.9</v>
      </c>
      <c r="CM136" s="7">
        <v>1862.9</v>
      </c>
      <c r="CN136" s="7"/>
      <c r="CO136" s="1"/>
      <c r="CP136" s="1"/>
      <c r="CQ136" s="1"/>
      <c r="CR136" s="1"/>
      <c r="CS136" s="1"/>
      <c r="CT136" s="1"/>
      <c r="CU136" s="1"/>
      <c r="CV136" s="1"/>
      <c r="CW136" s="1"/>
      <c r="CX136" s="18"/>
    </row>
    <row r="137" spans="1:102" ht="15.95" customHeight="1" x14ac:dyDescent="0.25">
      <c r="A137" s="10" t="s">
        <v>235</v>
      </c>
      <c r="B137" s="11" t="s">
        <v>236</v>
      </c>
      <c r="C137" s="1">
        <v>119654.8</v>
      </c>
      <c r="D137" s="7">
        <v>119654.8</v>
      </c>
      <c r="E137" s="1"/>
      <c r="F137" s="1">
        <v>128628.90000000001</v>
      </c>
      <c r="G137" s="7">
        <v>128628.90000000001</v>
      </c>
      <c r="H137" s="1"/>
      <c r="I137" s="1">
        <v>136218</v>
      </c>
      <c r="J137" s="7">
        <v>136218</v>
      </c>
      <c r="K137" s="1"/>
      <c r="L137" s="1">
        <v>0</v>
      </c>
      <c r="M137" s="1"/>
      <c r="N137" s="1"/>
      <c r="O137" s="1">
        <v>0</v>
      </c>
      <c r="P137" s="1"/>
      <c r="Q137" s="1"/>
      <c r="R137" s="1">
        <v>0</v>
      </c>
      <c r="S137" s="1"/>
      <c r="T137" s="1"/>
      <c r="U137" s="1">
        <v>0</v>
      </c>
      <c r="V137" s="7"/>
      <c r="W137" s="1"/>
      <c r="X137" s="1">
        <v>0</v>
      </c>
      <c r="Y137" s="1"/>
      <c r="Z137" s="1"/>
      <c r="AA137" s="1">
        <v>0</v>
      </c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>
        <v>0</v>
      </c>
      <c r="AN137" s="1"/>
      <c r="AO137" s="1"/>
      <c r="AP137" s="1">
        <v>0</v>
      </c>
      <c r="AQ137" s="1"/>
      <c r="AR137" s="1"/>
      <c r="AS137" s="1">
        <v>0</v>
      </c>
      <c r="AT137" s="1"/>
      <c r="AU137" s="1"/>
      <c r="AV137" s="1"/>
      <c r="AW137" s="1"/>
      <c r="AX137" s="1"/>
      <c r="AY137" s="1"/>
      <c r="AZ137" s="7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>
        <v>17856.400000000001</v>
      </c>
      <c r="BO137" s="7">
        <v>17856.400000000001</v>
      </c>
      <c r="BP137" s="1"/>
      <c r="BQ137" s="1">
        <v>19125.7</v>
      </c>
      <c r="BR137" s="7">
        <v>19125.7</v>
      </c>
      <c r="BS137" s="1"/>
      <c r="BT137" s="1">
        <v>20255.2</v>
      </c>
      <c r="BU137" s="7">
        <v>20255.2</v>
      </c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7"/>
      <c r="CH137" s="7"/>
      <c r="CI137" s="1"/>
      <c r="CJ137" s="7"/>
      <c r="CK137" s="7"/>
      <c r="CL137" s="1"/>
      <c r="CM137" s="7"/>
      <c r="CN137" s="7"/>
      <c r="CO137" s="1"/>
      <c r="CP137" s="1"/>
      <c r="CQ137" s="1"/>
      <c r="CR137" s="1"/>
      <c r="CS137" s="1"/>
      <c r="CT137" s="1"/>
      <c r="CU137" s="1"/>
      <c r="CV137" s="1"/>
      <c r="CW137" s="1"/>
      <c r="CX137" s="18"/>
    </row>
    <row r="138" spans="1:102" ht="15.95" customHeight="1" x14ac:dyDescent="0.25">
      <c r="A138" s="10" t="s">
        <v>237</v>
      </c>
      <c r="B138" s="11" t="s">
        <v>238</v>
      </c>
      <c r="C138" s="1"/>
      <c r="D138" s="7"/>
      <c r="E138" s="1"/>
      <c r="F138" s="1"/>
      <c r="G138" s="7"/>
      <c r="H138" s="1"/>
      <c r="I138" s="1"/>
      <c r="J138" s="7"/>
      <c r="K138" s="1"/>
      <c r="L138" s="1">
        <v>0</v>
      </c>
      <c r="M138" s="1"/>
      <c r="N138" s="1"/>
      <c r="O138" s="1">
        <v>0</v>
      </c>
      <c r="P138" s="1"/>
      <c r="Q138" s="1"/>
      <c r="R138" s="1">
        <v>0</v>
      </c>
      <c r="S138" s="1"/>
      <c r="T138" s="1"/>
      <c r="U138" s="1">
        <v>0</v>
      </c>
      <c r="V138" s="7"/>
      <c r="W138" s="1"/>
      <c r="X138" s="1">
        <v>0</v>
      </c>
      <c r="Y138" s="1"/>
      <c r="Z138" s="1"/>
      <c r="AA138" s="1">
        <v>0</v>
      </c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>
        <v>0</v>
      </c>
      <c r="AN138" s="1"/>
      <c r="AO138" s="1"/>
      <c r="AP138" s="1">
        <v>0</v>
      </c>
      <c r="AQ138" s="1"/>
      <c r="AR138" s="1"/>
      <c r="AS138" s="1">
        <v>0</v>
      </c>
      <c r="AT138" s="1"/>
      <c r="AU138" s="1"/>
      <c r="AV138" s="1"/>
      <c r="AW138" s="1"/>
      <c r="AX138" s="1"/>
      <c r="AY138" s="1"/>
      <c r="AZ138" s="7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>
        <v>1600.2</v>
      </c>
      <c r="CG138" s="7">
        <v>1600.2</v>
      </c>
      <c r="CH138" s="7"/>
      <c r="CI138" s="1">
        <v>1739.3</v>
      </c>
      <c r="CJ138" s="7">
        <v>1739.3</v>
      </c>
      <c r="CK138" s="7"/>
      <c r="CL138" s="1">
        <v>1862.8</v>
      </c>
      <c r="CM138" s="7">
        <v>1862.8</v>
      </c>
      <c r="CN138" s="7"/>
      <c r="CO138" s="1"/>
      <c r="CP138" s="1"/>
      <c r="CQ138" s="1"/>
      <c r="CR138" s="1"/>
      <c r="CS138" s="1"/>
      <c r="CT138" s="1"/>
      <c r="CU138" s="1"/>
      <c r="CV138" s="1"/>
      <c r="CW138" s="1"/>
      <c r="CX138" s="18"/>
    </row>
    <row r="139" spans="1:102" ht="15.95" customHeight="1" x14ac:dyDescent="0.25">
      <c r="A139" s="10" t="s">
        <v>239</v>
      </c>
      <c r="B139" s="11" t="s">
        <v>240</v>
      </c>
      <c r="C139" s="1"/>
      <c r="D139" s="7"/>
      <c r="E139" s="1"/>
      <c r="F139" s="1"/>
      <c r="G139" s="7"/>
      <c r="H139" s="1"/>
      <c r="I139" s="1"/>
      <c r="J139" s="7"/>
      <c r="K139" s="1"/>
      <c r="L139" s="1">
        <v>0</v>
      </c>
      <c r="M139" s="1"/>
      <c r="N139" s="1"/>
      <c r="O139" s="1">
        <v>0</v>
      </c>
      <c r="P139" s="1"/>
      <c r="Q139" s="1"/>
      <c r="R139" s="1">
        <v>0</v>
      </c>
      <c r="S139" s="1"/>
      <c r="T139" s="1"/>
      <c r="U139" s="1">
        <v>0</v>
      </c>
      <c r="V139" s="7"/>
      <c r="W139" s="1"/>
      <c r="X139" s="1">
        <v>0</v>
      </c>
      <c r="Y139" s="1"/>
      <c r="Z139" s="1"/>
      <c r="AA139" s="1">
        <v>0</v>
      </c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>
        <v>0</v>
      </c>
      <c r="AN139" s="1"/>
      <c r="AO139" s="1"/>
      <c r="AP139" s="1">
        <v>0</v>
      </c>
      <c r="AQ139" s="1"/>
      <c r="AR139" s="1"/>
      <c r="AS139" s="1">
        <v>0</v>
      </c>
      <c r="AT139" s="1"/>
      <c r="AU139" s="1"/>
      <c r="AV139" s="1"/>
      <c r="AW139" s="1"/>
      <c r="AX139" s="1"/>
      <c r="AY139" s="1"/>
      <c r="AZ139" s="7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>
        <v>1600.1</v>
      </c>
      <c r="CG139" s="7">
        <v>1600.1</v>
      </c>
      <c r="CH139" s="7"/>
      <c r="CI139" s="1">
        <v>1739.4</v>
      </c>
      <c r="CJ139" s="7">
        <v>1739.4</v>
      </c>
      <c r="CK139" s="7"/>
      <c r="CL139" s="1">
        <v>1862.9</v>
      </c>
      <c r="CM139" s="7">
        <v>1862.9</v>
      </c>
      <c r="CN139" s="7"/>
      <c r="CO139" s="1"/>
      <c r="CP139" s="1"/>
      <c r="CQ139" s="1"/>
      <c r="CR139" s="1"/>
      <c r="CS139" s="1"/>
      <c r="CT139" s="1"/>
      <c r="CU139" s="1"/>
      <c r="CV139" s="1"/>
      <c r="CW139" s="1"/>
      <c r="CX139" s="18"/>
    </row>
    <row r="140" spans="1:102" ht="15.95" customHeight="1" x14ac:dyDescent="0.25">
      <c r="A140" s="10" t="s">
        <v>241</v>
      </c>
      <c r="B140" s="11" t="s">
        <v>242</v>
      </c>
      <c r="C140" s="1"/>
      <c r="D140" s="7"/>
      <c r="E140" s="1"/>
      <c r="F140" s="1"/>
      <c r="G140" s="7"/>
      <c r="H140" s="1"/>
      <c r="I140" s="1"/>
      <c r="J140" s="7"/>
      <c r="K140" s="1"/>
      <c r="L140" s="1">
        <v>0</v>
      </c>
      <c r="M140" s="1"/>
      <c r="N140" s="1"/>
      <c r="O140" s="1">
        <v>0</v>
      </c>
      <c r="P140" s="1"/>
      <c r="Q140" s="1"/>
      <c r="R140" s="1">
        <v>0</v>
      </c>
      <c r="S140" s="1"/>
      <c r="T140" s="1"/>
      <c r="U140" s="1">
        <v>0</v>
      </c>
      <c r="V140" s="7"/>
      <c r="W140" s="1"/>
      <c r="X140" s="1">
        <v>0</v>
      </c>
      <c r="Y140" s="1"/>
      <c r="Z140" s="1"/>
      <c r="AA140" s="1">
        <v>0</v>
      </c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>
        <v>0</v>
      </c>
      <c r="AN140" s="1"/>
      <c r="AO140" s="1"/>
      <c r="AP140" s="1">
        <v>0</v>
      </c>
      <c r="AQ140" s="1"/>
      <c r="AR140" s="1"/>
      <c r="AS140" s="1">
        <v>0</v>
      </c>
      <c r="AT140" s="1"/>
      <c r="AU140" s="1"/>
      <c r="AV140" s="1"/>
      <c r="AW140" s="1"/>
      <c r="AX140" s="1"/>
      <c r="AY140" s="1"/>
      <c r="AZ140" s="7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>
        <v>1600.2</v>
      </c>
      <c r="CG140" s="7">
        <v>1600.2</v>
      </c>
      <c r="CH140" s="7"/>
      <c r="CI140" s="1">
        <v>1739.3</v>
      </c>
      <c r="CJ140" s="7">
        <v>1739.3</v>
      </c>
      <c r="CK140" s="7"/>
      <c r="CL140" s="1">
        <v>1862.8</v>
      </c>
      <c r="CM140" s="7">
        <v>1862.8</v>
      </c>
      <c r="CN140" s="7"/>
      <c r="CO140" s="1"/>
      <c r="CP140" s="1"/>
      <c r="CQ140" s="1"/>
      <c r="CR140" s="1"/>
      <c r="CS140" s="1"/>
      <c r="CT140" s="1"/>
      <c r="CU140" s="1"/>
      <c r="CV140" s="1"/>
      <c r="CW140" s="1"/>
      <c r="CX140" s="18"/>
    </row>
    <row r="141" spans="1:102" ht="15.95" customHeight="1" x14ac:dyDescent="0.25">
      <c r="A141" s="10" t="s">
        <v>243</v>
      </c>
      <c r="B141" s="11" t="s">
        <v>244</v>
      </c>
      <c r="C141" s="1"/>
      <c r="D141" s="7"/>
      <c r="E141" s="1"/>
      <c r="F141" s="1"/>
      <c r="G141" s="7"/>
      <c r="H141" s="1"/>
      <c r="I141" s="1"/>
      <c r="J141" s="7"/>
      <c r="K141" s="1"/>
      <c r="L141" s="1">
        <v>0</v>
      </c>
      <c r="M141" s="1"/>
      <c r="N141" s="1"/>
      <c r="O141" s="1">
        <v>0</v>
      </c>
      <c r="P141" s="1"/>
      <c r="Q141" s="1"/>
      <c r="R141" s="1">
        <v>0</v>
      </c>
      <c r="S141" s="1"/>
      <c r="T141" s="1"/>
      <c r="U141" s="1">
        <v>0</v>
      </c>
      <c r="V141" s="7"/>
      <c r="W141" s="1"/>
      <c r="X141" s="1">
        <v>0</v>
      </c>
      <c r="Y141" s="1"/>
      <c r="Z141" s="1"/>
      <c r="AA141" s="1">
        <v>0</v>
      </c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>
        <v>0</v>
      </c>
      <c r="AN141" s="1"/>
      <c r="AO141" s="1"/>
      <c r="AP141" s="1">
        <v>0</v>
      </c>
      <c r="AQ141" s="1"/>
      <c r="AR141" s="1"/>
      <c r="AS141" s="1">
        <v>0</v>
      </c>
      <c r="AT141" s="1"/>
      <c r="AU141" s="1"/>
      <c r="AV141" s="1"/>
      <c r="AW141" s="1"/>
      <c r="AX141" s="1"/>
      <c r="AY141" s="1"/>
      <c r="AZ141" s="7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>
        <v>1600.2</v>
      </c>
      <c r="CG141" s="7">
        <v>1600.2</v>
      </c>
      <c r="CH141" s="7"/>
      <c r="CI141" s="1">
        <v>1739.3</v>
      </c>
      <c r="CJ141" s="7">
        <v>1739.3</v>
      </c>
      <c r="CK141" s="7"/>
      <c r="CL141" s="1">
        <v>1862.8</v>
      </c>
      <c r="CM141" s="7">
        <v>1862.8</v>
      </c>
      <c r="CN141" s="7"/>
      <c r="CO141" s="1"/>
      <c r="CP141" s="1"/>
      <c r="CQ141" s="1"/>
      <c r="CR141" s="1"/>
      <c r="CS141" s="1"/>
      <c r="CT141" s="1"/>
      <c r="CU141" s="1"/>
      <c r="CV141" s="1"/>
      <c r="CW141" s="1"/>
      <c r="CX141" s="18"/>
    </row>
    <row r="142" spans="1:102" ht="15.95" customHeight="1" x14ac:dyDescent="0.25">
      <c r="A142" s="10" t="s">
        <v>245</v>
      </c>
      <c r="B142" s="11" t="s">
        <v>246</v>
      </c>
      <c r="C142" s="1"/>
      <c r="D142" s="7"/>
      <c r="E142" s="1"/>
      <c r="F142" s="1"/>
      <c r="G142" s="7"/>
      <c r="H142" s="1"/>
      <c r="I142" s="1"/>
      <c r="J142" s="7"/>
      <c r="K142" s="1"/>
      <c r="L142" s="1">
        <v>0</v>
      </c>
      <c r="M142" s="1"/>
      <c r="N142" s="1"/>
      <c r="O142" s="1">
        <v>0</v>
      </c>
      <c r="P142" s="1"/>
      <c r="Q142" s="1"/>
      <c r="R142" s="1">
        <v>0</v>
      </c>
      <c r="S142" s="1"/>
      <c r="T142" s="1"/>
      <c r="U142" s="1">
        <v>0</v>
      </c>
      <c r="V142" s="7"/>
      <c r="W142" s="1"/>
      <c r="X142" s="1">
        <v>0</v>
      </c>
      <c r="Y142" s="1"/>
      <c r="Z142" s="1"/>
      <c r="AA142" s="1">
        <v>0</v>
      </c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>
        <v>0</v>
      </c>
      <c r="AN142" s="1"/>
      <c r="AO142" s="1"/>
      <c r="AP142" s="1">
        <v>0</v>
      </c>
      <c r="AQ142" s="1"/>
      <c r="AR142" s="1"/>
      <c r="AS142" s="1">
        <v>0</v>
      </c>
      <c r="AT142" s="1"/>
      <c r="AU142" s="1"/>
      <c r="AV142" s="1"/>
      <c r="AW142" s="1"/>
      <c r="AX142" s="1"/>
      <c r="AY142" s="1"/>
      <c r="AZ142" s="7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>
        <v>1600.2</v>
      </c>
      <c r="CG142" s="7">
        <v>1600.2</v>
      </c>
      <c r="CH142" s="7"/>
      <c r="CI142" s="1">
        <v>1739.3</v>
      </c>
      <c r="CJ142" s="7">
        <v>1739.3</v>
      </c>
      <c r="CK142" s="7"/>
      <c r="CL142" s="1">
        <v>1862.8</v>
      </c>
      <c r="CM142" s="7">
        <v>1862.8</v>
      </c>
      <c r="CN142" s="7"/>
      <c r="CO142" s="1"/>
      <c r="CP142" s="1"/>
      <c r="CQ142" s="1"/>
      <c r="CR142" s="1"/>
      <c r="CS142" s="1"/>
      <c r="CT142" s="1"/>
      <c r="CU142" s="1"/>
      <c r="CV142" s="1"/>
      <c r="CW142" s="1"/>
      <c r="CX142" s="18"/>
    </row>
    <row r="143" spans="1:102" ht="15.95" customHeight="1" x14ac:dyDescent="0.25">
      <c r="A143" s="10" t="s">
        <v>247</v>
      </c>
      <c r="B143" s="11" t="s">
        <v>248</v>
      </c>
      <c r="C143" s="1">
        <v>123425.60000000001</v>
      </c>
      <c r="D143" s="7">
        <v>123425.60000000001</v>
      </c>
      <c r="E143" s="7"/>
      <c r="F143" s="1">
        <v>132682.59999999998</v>
      </c>
      <c r="G143" s="7">
        <v>132682.59999999998</v>
      </c>
      <c r="H143" s="7"/>
      <c r="I143" s="1">
        <v>140510.9</v>
      </c>
      <c r="J143" s="7">
        <v>140510.9</v>
      </c>
      <c r="K143" s="7"/>
      <c r="L143" s="1">
        <v>0</v>
      </c>
      <c r="M143" s="7"/>
      <c r="N143" s="7"/>
      <c r="O143" s="1">
        <v>0</v>
      </c>
      <c r="P143" s="7"/>
      <c r="Q143" s="7"/>
      <c r="R143" s="1">
        <v>0</v>
      </c>
      <c r="S143" s="7"/>
      <c r="T143" s="7"/>
      <c r="U143" s="1">
        <v>0</v>
      </c>
      <c r="V143" s="7"/>
      <c r="W143" s="7"/>
      <c r="X143" s="1">
        <v>0</v>
      </c>
      <c r="Y143" s="7"/>
      <c r="Z143" s="7"/>
      <c r="AA143" s="1">
        <v>0</v>
      </c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1">
        <v>0</v>
      </c>
      <c r="AN143" s="7"/>
      <c r="AO143" s="7"/>
      <c r="AP143" s="1">
        <v>0</v>
      </c>
      <c r="AQ143" s="7"/>
      <c r="AR143" s="7"/>
      <c r="AS143" s="1">
        <v>0</v>
      </c>
      <c r="AT143" s="7"/>
      <c r="AU143" s="7"/>
      <c r="AV143" s="1"/>
      <c r="AW143" s="7"/>
      <c r="AX143" s="7"/>
      <c r="AY143" s="1"/>
      <c r="AZ143" s="7"/>
      <c r="BA143" s="1"/>
      <c r="BB143" s="1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1">
        <v>41735.699999999997</v>
      </c>
      <c r="BO143" s="7">
        <v>41735.699999999997</v>
      </c>
      <c r="BP143" s="7"/>
      <c r="BQ143" s="1">
        <v>44759.5</v>
      </c>
      <c r="BR143" s="7">
        <v>44759.5</v>
      </c>
      <c r="BS143" s="1"/>
      <c r="BT143" s="1">
        <v>47449.7</v>
      </c>
      <c r="BU143" s="7">
        <v>47449.7</v>
      </c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1"/>
      <c r="CG143" s="7"/>
      <c r="CH143" s="7"/>
      <c r="CI143" s="1"/>
      <c r="CJ143" s="7"/>
      <c r="CK143" s="7"/>
      <c r="CL143" s="1"/>
      <c r="CM143" s="7"/>
      <c r="CN143" s="7"/>
      <c r="CO143" s="1"/>
      <c r="CP143" s="7"/>
      <c r="CQ143" s="7"/>
      <c r="CR143" s="1"/>
      <c r="CS143" s="7"/>
      <c r="CT143" s="7"/>
      <c r="CU143" s="1"/>
      <c r="CV143" s="7"/>
      <c r="CW143" s="7"/>
      <c r="CX143" s="18"/>
    </row>
    <row r="144" spans="1:102" ht="15.95" customHeight="1" x14ac:dyDescent="0.25">
      <c r="A144" s="10" t="s">
        <v>249</v>
      </c>
      <c r="B144" s="11" t="s">
        <v>250</v>
      </c>
      <c r="C144" s="1"/>
      <c r="D144" s="7"/>
      <c r="E144" s="1"/>
      <c r="F144" s="1"/>
      <c r="G144" s="7"/>
      <c r="H144" s="1"/>
      <c r="I144" s="1"/>
      <c r="J144" s="7"/>
      <c r="K144" s="1"/>
      <c r="L144" s="1">
        <v>0</v>
      </c>
      <c r="M144" s="1"/>
      <c r="N144" s="1"/>
      <c r="O144" s="1">
        <v>0</v>
      </c>
      <c r="P144" s="1"/>
      <c r="Q144" s="1"/>
      <c r="R144" s="1">
        <v>0</v>
      </c>
      <c r="S144" s="1"/>
      <c r="T144" s="1"/>
      <c r="U144" s="1">
        <v>0</v>
      </c>
      <c r="V144" s="7"/>
      <c r="W144" s="7"/>
      <c r="X144" s="1">
        <v>0</v>
      </c>
      <c r="Y144" s="7"/>
      <c r="Z144" s="7"/>
      <c r="AA144" s="1">
        <v>0</v>
      </c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1">
        <v>0</v>
      </c>
      <c r="AN144" s="1"/>
      <c r="AO144" s="1"/>
      <c r="AP144" s="1">
        <v>0</v>
      </c>
      <c r="AQ144" s="1"/>
      <c r="AR144" s="1"/>
      <c r="AS144" s="1">
        <v>0</v>
      </c>
      <c r="AT144" s="1"/>
      <c r="AU144" s="1"/>
      <c r="AV144" s="1"/>
      <c r="AW144" s="1"/>
      <c r="AX144" s="1"/>
      <c r="AY144" s="1"/>
      <c r="AZ144" s="7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>
        <v>1600.1</v>
      </c>
      <c r="CG144" s="7">
        <v>1600.1</v>
      </c>
      <c r="CH144" s="7"/>
      <c r="CI144" s="1">
        <v>1739.3</v>
      </c>
      <c r="CJ144" s="7">
        <v>1739.3</v>
      </c>
      <c r="CK144" s="7"/>
      <c r="CL144" s="1">
        <v>1862.9</v>
      </c>
      <c r="CM144" s="7">
        <v>1862.9</v>
      </c>
      <c r="CN144" s="7"/>
      <c r="CO144" s="1"/>
      <c r="CP144" s="1"/>
      <c r="CQ144" s="1"/>
      <c r="CR144" s="1"/>
      <c r="CS144" s="1"/>
      <c r="CT144" s="1"/>
      <c r="CU144" s="1"/>
      <c r="CV144" s="1"/>
      <c r="CW144" s="1"/>
      <c r="CX144" s="18"/>
    </row>
    <row r="145" spans="1:102" ht="15.95" customHeight="1" x14ac:dyDescent="0.25">
      <c r="A145" s="10" t="s">
        <v>251</v>
      </c>
      <c r="B145" s="11" t="s">
        <v>252</v>
      </c>
      <c r="C145" s="1"/>
      <c r="D145" s="7"/>
      <c r="E145" s="1"/>
      <c r="F145" s="1"/>
      <c r="G145" s="7"/>
      <c r="H145" s="1"/>
      <c r="I145" s="1"/>
      <c r="J145" s="7"/>
      <c r="K145" s="1"/>
      <c r="L145" s="1">
        <v>0</v>
      </c>
      <c r="M145" s="1"/>
      <c r="N145" s="1"/>
      <c r="O145" s="1">
        <v>0</v>
      </c>
      <c r="P145" s="1"/>
      <c r="Q145" s="1"/>
      <c r="R145" s="1">
        <v>0</v>
      </c>
      <c r="S145" s="1"/>
      <c r="T145" s="1"/>
      <c r="U145" s="1">
        <v>0</v>
      </c>
      <c r="V145" s="7"/>
      <c r="W145" s="7"/>
      <c r="X145" s="1">
        <v>0</v>
      </c>
      <c r="Y145" s="7"/>
      <c r="Z145" s="7"/>
      <c r="AA145" s="1">
        <v>0</v>
      </c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1">
        <v>0</v>
      </c>
      <c r="AN145" s="1"/>
      <c r="AO145" s="1"/>
      <c r="AP145" s="1">
        <v>0</v>
      </c>
      <c r="AQ145" s="1"/>
      <c r="AR145" s="1"/>
      <c r="AS145" s="1">
        <v>0</v>
      </c>
      <c r="AT145" s="1"/>
      <c r="AU145" s="1"/>
      <c r="AV145" s="1"/>
      <c r="AW145" s="1"/>
      <c r="AX145" s="1"/>
      <c r="AY145" s="1"/>
      <c r="AZ145" s="7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>
        <v>1600.1</v>
      </c>
      <c r="CG145" s="7">
        <v>1600.1</v>
      </c>
      <c r="CH145" s="7"/>
      <c r="CI145" s="1">
        <v>1739.3</v>
      </c>
      <c r="CJ145" s="7">
        <v>1739.3</v>
      </c>
      <c r="CK145" s="7"/>
      <c r="CL145" s="1">
        <v>1862.9</v>
      </c>
      <c r="CM145" s="7">
        <v>1862.9</v>
      </c>
      <c r="CN145" s="7"/>
      <c r="CO145" s="1"/>
      <c r="CP145" s="1"/>
      <c r="CQ145" s="1"/>
      <c r="CR145" s="1"/>
      <c r="CS145" s="1"/>
      <c r="CT145" s="1"/>
      <c r="CU145" s="1"/>
      <c r="CV145" s="1"/>
      <c r="CW145" s="1"/>
      <c r="CX145" s="18"/>
    </row>
    <row r="146" spans="1:102" ht="15.95" customHeight="1" x14ac:dyDescent="0.25">
      <c r="A146" s="10" t="s">
        <v>253</v>
      </c>
      <c r="B146" s="11" t="s">
        <v>254</v>
      </c>
      <c r="C146" s="1"/>
      <c r="D146" s="7"/>
      <c r="E146" s="1"/>
      <c r="F146" s="1"/>
      <c r="G146" s="7"/>
      <c r="H146" s="1"/>
      <c r="I146" s="1"/>
      <c r="J146" s="7"/>
      <c r="K146" s="1"/>
      <c r="L146" s="1">
        <v>0</v>
      </c>
      <c r="M146" s="1"/>
      <c r="N146" s="1"/>
      <c r="O146" s="1">
        <v>0</v>
      </c>
      <c r="P146" s="1"/>
      <c r="Q146" s="1"/>
      <c r="R146" s="1">
        <v>0</v>
      </c>
      <c r="S146" s="1"/>
      <c r="T146" s="1"/>
      <c r="U146" s="1">
        <v>0</v>
      </c>
      <c r="V146" s="7"/>
      <c r="W146" s="1"/>
      <c r="X146" s="1">
        <v>0</v>
      </c>
      <c r="Y146" s="1"/>
      <c r="Z146" s="1"/>
      <c r="AA146" s="1">
        <v>0</v>
      </c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>
        <v>0</v>
      </c>
      <c r="AN146" s="1"/>
      <c r="AO146" s="1"/>
      <c r="AP146" s="1">
        <v>0</v>
      </c>
      <c r="AQ146" s="1"/>
      <c r="AR146" s="1"/>
      <c r="AS146" s="1">
        <v>0</v>
      </c>
      <c r="AT146" s="1"/>
      <c r="AU146" s="1"/>
      <c r="AV146" s="1"/>
      <c r="AW146" s="1"/>
      <c r="AX146" s="1"/>
      <c r="AY146" s="1"/>
      <c r="AZ146" s="7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>
        <v>1600.2</v>
      </c>
      <c r="CG146" s="7">
        <v>1600.2</v>
      </c>
      <c r="CH146" s="7"/>
      <c r="CI146" s="1">
        <v>1739.3</v>
      </c>
      <c r="CJ146" s="7">
        <v>1739.3</v>
      </c>
      <c r="CK146" s="7"/>
      <c r="CL146" s="1">
        <v>1862.8</v>
      </c>
      <c r="CM146" s="7">
        <v>1862.8</v>
      </c>
      <c r="CN146" s="7"/>
      <c r="CO146" s="1"/>
      <c r="CP146" s="1"/>
      <c r="CQ146" s="1"/>
      <c r="CR146" s="1"/>
      <c r="CS146" s="1"/>
      <c r="CT146" s="1"/>
      <c r="CU146" s="1"/>
      <c r="CV146" s="1"/>
      <c r="CW146" s="1"/>
      <c r="CX146" s="18"/>
    </row>
    <row r="147" spans="1:102" ht="15.95" customHeight="1" x14ac:dyDescent="0.25">
      <c r="A147" s="10" t="s">
        <v>255</v>
      </c>
      <c r="B147" s="11" t="s">
        <v>256</v>
      </c>
      <c r="C147" s="1">
        <v>113267.69999999998</v>
      </c>
      <c r="D147" s="7">
        <v>113267.69999999998</v>
      </c>
      <c r="E147" s="1"/>
      <c r="F147" s="1">
        <v>121762.69999999998</v>
      </c>
      <c r="G147" s="7">
        <v>121762.69999999998</v>
      </c>
      <c r="H147" s="1"/>
      <c r="I147" s="1">
        <v>128946.7</v>
      </c>
      <c r="J147" s="7">
        <v>128946.7</v>
      </c>
      <c r="K147" s="1"/>
      <c r="L147" s="1">
        <v>0</v>
      </c>
      <c r="M147" s="1"/>
      <c r="N147" s="1"/>
      <c r="O147" s="1">
        <v>0</v>
      </c>
      <c r="P147" s="1"/>
      <c r="Q147" s="1"/>
      <c r="R147" s="1">
        <v>0</v>
      </c>
      <c r="S147" s="1"/>
      <c r="T147" s="1"/>
      <c r="U147" s="1">
        <v>0</v>
      </c>
      <c r="V147" s="7"/>
      <c r="W147" s="1"/>
      <c r="X147" s="1">
        <v>0</v>
      </c>
      <c r="Y147" s="1"/>
      <c r="Z147" s="1"/>
      <c r="AA147" s="1">
        <v>0</v>
      </c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>
        <v>0</v>
      </c>
      <c r="AN147" s="1"/>
      <c r="AO147" s="1"/>
      <c r="AP147" s="1">
        <v>0</v>
      </c>
      <c r="AQ147" s="1"/>
      <c r="AR147" s="1"/>
      <c r="AS147" s="1">
        <v>0</v>
      </c>
      <c r="AT147" s="1"/>
      <c r="AU147" s="1"/>
      <c r="AV147" s="1"/>
      <c r="AW147" s="1"/>
      <c r="AX147" s="1"/>
      <c r="AY147" s="1"/>
      <c r="AZ147" s="7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>
        <v>21811.1</v>
      </c>
      <c r="BO147" s="7">
        <v>21811.1</v>
      </c>
      <c r="BP147" s="1"/>
      <c r="BQ147" s="1">
        <v>23371.1</v>
      </c>
      <c r="BR147" s="7">
        <v>23371.1</v>
      </c>
      <c r="BS147" s="1"/>
      <c r="BT147" s="1">
        <v>24759.200000000001</v>
      </c>
      <c r="BU147" s="7">
        <v>24759.200000000001</v>
      </c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7"/>
      <c r="CH147" s="7"/>
      <c r="CI147" s="1"/>
      <c r="CJ147" s="7"/>
      <c r="CK147" s="7"/>
      <c r="CL147" s="1"/>
      <c r="CM147" s="7"/>
      <c r="CN147" s="7"/>
      <c r="CO147" s="1"/>
      <c r="CP147" s="1"/>
      <c r="CQ147" s="1"/>
      <c r="CR147" s="1"/>
      <c r="CS147" s="1"/>
      <c r="CT147" s="1"/>
      <c r="CU147" s="1"/>
      <c r="CV147" s="1"/>
      <c r="CW147" s="1"/>
      <c r="CX147" s="18"/>
    </row>
    <row r="148" spans="1:102" ht="15.95" customHeight="1" x14ac:dyDescent="0.25">
      <c r="A148" s="10" t="s">
        <v>257</v>
      </c>
      <c r="B148" s="11" t="s">
        <v>258</v>
      </c>
      <c r="C148" s="1"/>
      <c r="D148" s="7"/>
      <c r="E148" s="1"/>
      <c r="F148" s="1"/>
      <c r="G148" s="7"/>
      <c r="H148" s="1"/>
      <c r="I148" s="1"/>
      <c r="J148" s="7"/>
      <c r="K148" s="1"/>
      <c r="L148" s="1">
        <v>0</v>
      </c>
      <c r="M148" s="1"/>
      <c r="N148" s="1"/>
      <c r="O148" s="1">
        <v>0</v>
      </c>
      <c r="P148" s="1"/>
      <c r="Q148" s="1"/>
      <c r="R148" s="1">
        <v>0</v>
      </c>
      <c r="S148" s="1"/>
      <c r="T148" s="1"/>
      <c r="U148" s="1">
        <v>0</v>
      </c>
      <c r="V148" s="7"/>
      <c r="W148" s="1"/>
      <c r="X148" s="1">
        <v>0</v>
      </c>
      <c r="Y148" s="1"/>
      <c r="Z148" s="1"/>
      <c r="AA148" s="1">
        <v>0</v>
      </c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>
        <v>0</v>
      </c>
      <c r="AN148" s="1"/>
      <c r="AO148" s="1"/>
      <c r="AP148" s="1">
        <v>0</v>
      </c>
      <c r="AQ148" s="1"/>
      <c r="AR148" s="1"/>
      <c r="AS148" s="1">
        <v>0</v>
      </c>
      <c r="AT148" s="1"/>
      <c r="AU148" s="1"/>
      <c r="AV148" s="1"/>
      <c r="AW148" s="1"/>
      <c r="AX148" s="1"/>
      <c r="AY148" s="1"/>
      <c r="AZ148" s="7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>
        <v>1600.1</v>
      </c>
      <c r="CG148" s="7">
        <v>1600.1</v>
      </c>
      <c r="CH148" s="7"/>
      <c r="CI148" s="1">
        <v>1739.4</v>
      </c>
      <c r="CJ148" s="7">
        <v>1739.4</v>
      </c>
      <c r="CK148" s="7"/>
      <c r="CL148" s="1">
        <v>1862.9</v>
      </c>
      <c r="CM148" s="7">
        <v>1862.9</v>
      </c>
      <c r="CN148" s="7"/>
      <c r="CO148" s="1"/>
      <c r="CP148" s="1"/>
      <c r="CQ148" s="1"/>
      <c r="CR148" s="1"/>
      <c r="CS148" s="1"/>
      <c r="CT148" s="1"/>
      <c r="CU148" s="1"/>
      <c r="CV148" s="1"/>
      <c r="CW148" s="1"/>
      <c r="CX148" s="18"/>
    </row>
    <row r="149" spans="1:102" ht="15.95" customHeight="1" x14ac:dyDescent="0.25">
      <c r="A149" s="10" t="s">
        <v>259</v>
      </c>
      <c r="B149" s="11" t="s">
        <v>260</v>
      </c>
      <c r="C149" s="1"/>
      <c r="D149" s="7"/>
      <c r="E149" s="7"/>
      <c r="F149" s="1"/>
      <c r="G149" s="7"/>
      <c r="H149" s="7"/>
      <c r="I149" s="1"/>
      <c r="J149" s="7"/>
      <c r="K149" s="7"/>
      <c r="L149" s="1">
        <v>0</v>
      </c>
      <c r="M149" s="7"/>
      <c r="N149" s="7"/>
      <c r="O149" s="1">
        <v>0</v>
      </c>
      <c r="P149" s="7"/>
      <c r="Q149" s="7"/>
      <c r="R149" s="1">
        <v>0</v>
      </c>
      <c r="S149" s="7"/>
      <c r="T149" s="7"/>
      <c r="U149" s="1">
        <v>0</v>
      </c>
      <c r="V149" s="7"/>
      <c r="W149" s="7"/>
      <c r="X149" s="1">
        <v>0</v>
      </c>
      <c r="Y149" s="7"/>
      <c r="Z149" s="7"/>
      <c r="AA149" s="1">
        <v>0</v>
      </c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1">
        <v>0</v>
      </c>
      <c r="AN149" s="7"/>
      <c r="AO149" s="7"/>
      <c r="AP149" s="1">
        <v>0</v>
      </c>
      <c r="AQ149" s="7"/>
      <c r="AR149" s="7"/>
      <c r="AS149" s="1">
        <v>0</v>
      </c>
      <c r="AT149" s="7"/>
      <c r="AU149" s="7"/>
      <c r="AV149" s="1"/>
      <c r="AW149" s="7"/>
      <c r="AX149" s="7"/>
      <c r="AY149" s="1"/>
      <c r="AZ149" s="7"/>
      <c r="BA149" s="1"/>
      <c r="BB149" s="1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1"/>
      <c r="BO149" s="7"/>
      <c r="BP149" s="7"/>
      <c r="BQ149" s="1"/>
      <c r="BR149" s="7"/>
      <c r="BS149" s="1"/>
      <c r="BT149" s="1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1">
        <v>1600.2</v>
      </c>
      <c r="CG149" s="7">
        <v>1600.2</v>
      </c>
      <c r="CH149" s="7"/>
      <c r="CI149" s="1">
        <v>1739.3</v>
      </c>
      <c r="CJ149" s="7">
        <v>1739.3</v>
      </c>
      <c r="CK149" s="7"/>
      <c r="CL149" s="1">
        <v>1862.8</v>
      </c>
      <c r="CM149" s="7">
        <v>1862.8</v>
      </c>
      <c r="CN149" s="7"/>
      <c r="CO149" s="1"/>
      <c r="CP149" s="7"/>
      <c r="CQ149" s="7"/>
      <c r="CR149" s="1"/>
      <c r="CS149" s="7"/>
      <c r="CT149" s="7"/>
      <c r="CU149" s="1"/>
      <c r="CV149" s="7"/>
      <c r="CW149" s="7"/>
      <c r="CX149" s="18"/>
    </row>
    <row r="150" spans="1:102" ht="15.95" customHeight="1" x14ac:dyDescent="0.25">
      <c r="A150" s="10" t="s">
        <v>261</v>
      </c>
      <c r="B150" s="11" t="s">
        <v>262</v>
      </c>
      <c r="C150" s="1"/>
      <c r="D150" s="7"/>
      <c r="E150" s="1"/>
      <c r="F150" s="1"/>
      <c r="G150" s="7"/>
      <c r="H150" s="1"/>
      <c r="I150" s="1"/>
      <c r="J150" s="7"/>
      <c r="K150" s="1"/>
      <c r="L150" s="1">
        <v>0</v>
      </c>
      <c r="M150" s="1"/>
      <c r="N150" s="1"/>
      <c r="O150" s="1">
        <v>0</v>
      </c>
      <c r="P150" s="1"/>
      <c r="Q150" s="1"/>
      <c r="R150" s="1">
        <v>0</v>
      </c>
      <c r="S150" s="1"/>
      <c r="T150" s="1"/>
      <c r="U150" s="1">
        <v>0</v>
      </c>
      <c r="V150" s="7"/>
      <c r="W150" s="1"/>
      <c r="X150" s="1">
        <v>0</v>
      </c>
      <c r="Y150" s="1"/>
      <c r="Z150" s="1"/>
      <c r="AA150" s="1">
        <v>0</v>
      </c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>
        <v>0</v>
      </c>
      <c r="AN150" s="1"/>
      <c r="AO150" s="1"/>
      <c r="AP150" s="1">
        <v>0</v>
      </c>
      <c r="AQ150" s="1"/>
      <c r="AR150" s="1"/>
      <c r="AS150" s="1">
        <v>0</v>
      </c>
      <c r="AT150" s="1"/>
      <c r="AU150" s="1"/>
      <c r="AV150" s="1"/>
      <c r="AW150" s="1"/>
      <c r="AX150" s="1"/>
      <c r="AY150" s="1"/>
      <c r="AZ150" s="7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7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>
        <v>1600.1</v>
      </c>
      <c r="CG150" s="7">
        <v>1600.1</v>
      </c>
      <c r="CH150" s="7"/>
      <c r="CI150" s="1">
        <v>1739.3</v>
      </c>
      <c r="CJ150" s="7">
        <v>1739.3</v>
      </c>
      <c r="CK150" s="7"/>
      <c r="CL150" s="1">
        <v>1862.9</v>
      </c>
      <c r="CM150" s="7">
        <v>1862.9</v>
      </c>
      <c r="CN150" s="7"/>
      <c r="CO150" s="1"/>
      <c r="CP150" s="1"/>
      <c r="CQ150" s="1"/>
      <c r="CR150" s="1"/>
      <c r="CS150" s="1"/>
      <c r="CT150" s="1"/>
      <c r="CU150" s="1"/>
      <c r="CV150" s="1"/>
      <c r="CW150" s="1"/>
      <c r="CX150" s="18"/>
    </row>
    <row r="151" spans="1:102" ht="15.95" customHeight="1" x14ac:dyDescent="0.25">
      <c r="A151" s="10" t="s">
        <v>263</v>
      </c>
      <c r="B151" s="11" t="s">
        <v>264</v>
      </c>
      <c r="C151" s="1"/>
      <c r="D151" s="7"/>
      <c r="E151" s="1"/>
      <c r="F151" s="1"/>
      <c r="G151" s="7"/>
      <c r="H151" s="1"/>
      <c r="I151" s="1"/>
      <c r="J151" s="7"/>
      <c r="K151" s="1"/>
      <c r="L151" s="1">
        <v>0</v>
      </c>
      <c r="M151" s="1"/>
      <c r="N151" s="1"/>
      <c r="O151" s="1">
        <v>0</v>
      </c>
      <c r="P151" s="1"/>
      <c r="Q151" s="1"/>
      <c r="R151" s="1">
        <v>0</v>
      </c>
      <c r="S151" s="1"/>
      <c r="T151" s="1"/>
      <c r="U151" s="1">
        <v>0</v>
      </c>
      <c r="V151" s="7"/>
      <c r="W151" s="1"/>
      <c r="X151" s="1">
        <v>0</v>
      </c>
      <c r="Y151" s="1"/>
      <c r="Z151" s="1"/>
      <c r="AA151" s="1">
        <v>0</v>
      </c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>
        <v>0</v>
      </c>
      <c r="AN151" s="1"/>
      <c r="AO151" s="1"/>
      <c r="AP151" s="1">
        <v>0</v>
      </c>
      <c r="AQ151" s="1"/>
      <c r="AR151" s="1"/>
      <c r="AS151" s="1">
        <v>0</v>
      </c>
      <c r="AT151" s="1"/>
      <c r="AU151" s="1"/>
      <c r="AV151" s="1"/>
      <c r="AW151" s="1"/>
      <c r="AX151" s="1"/>
      <c r="AY151" s="1"/>
      <c r="AZ151" s="7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7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>
        <v>1600.1</v>
      </c>
      <c r="CG151" s="7">
        <v>1600.1</v>
      </c>
      <c r="CH151" s="7"/>
      <c r="CI151" s="1">
        <v>1739.4</v>
      </c>
      <c r="CJ151" s="7">
        <v>1739.4</v>
      </c>
      <c r="CK151" s="7"/>
      <c r="CL151" s="1">
        <v>1862.8</v>
      </c>
      <c r="CM151" s="7">
        <v>1862.8</v>
      </c>
      <c r="CN151" s="7"/>
      <c r="CO151" s="1"/>
      <c r="CP151" s="1"/>
      <c r="CQ151" s="1"/>
      <c r="CR151" s="1"/>
      <c r="CS151" s="1"/>
      <c r="CT151" s="1"/>
      <c r="CU151" s="1"/>
      <c r="CV151" s="1"/>
      <c r="CW151" s="1"/>
      <c r="CX151" s="18"/>
    </row>
    <row r="152" spans="1:102" ht="15.95" customHeight="1" x14ac:dyDescent="0.25">
      <c r="A152" s="10" t="s">
        <v>265</v>
      </c>
      <c r="B152" s="11" t="s">
        <v>316</v>
      </c>
      <c r="C152" s="1">
        <v>123051</v>
      </c>
      <c r="D152" s="7">
        <v>123051</v>
      </c>
      <c r="E152" s="1"/>
      <c r="F152" s="1">
        <v>132279.6</v>
      </c>
      <c r="G152" s="7">
        <v>132279.6</v>
      </c>
      <c r="H152" s="1"/>
      <c r="I152" s="1">
        <v>140084</v>
      </c>
      <c r="J152" s="7">
        <v>140084</v>
      </c>
      <c r="K152" s="1"/>
      <c r="L152" s="1">
        <v>0</v>
      </c>
      <c r="M152" s="1"/>
      <c r="N152" s="1"/>
      <c r="O152" s="1">
        <v>0</v>
      </c>
      <c r="P152" s="1"/>
      <c r="Q152" s="1"/>
      <c r="R152" s="1">
        <v>0</v>
      </c>
      <c r="S152" s="1"/>
      <c r="T152" s="1"/>
      <c r="U152" s="1">
        <v>0</v>
      </c>
      <c r="V152" s="7"/>
      <c r="W152" s="1"/>
      <c r="X152" s="1">
        <v>0</v>
      </c>
      <c r="Y152" s="1"/>
      <c r="Z152" s="1"/>
      <c r="AA152" s="1">
        <v>0</v>
      </c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>
        <v>0</v>
      </c>
      <c r="AN152" s="1"/>
      <c r="AO152" s="1"/>
      <c r="AP152" s="1">
        <v>0</v>
      </c>
      <c r="AQ152" s="1"/>
      <c r="AR152" s="1"/>
      <c r="AS152" s="1">
        <v>0</v>
      </c>
      <c r="AT152" s="1"/>
      <c r="AU152" s="1"/>
      <c r="AV152" s="1"/>
      <c r="AW152" s="1"/>
      <c r="AX152" s="1"/>
      <c r="AY152" s="1"/>
      <c r="AZ152" s="7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>
        <v>28077.200000000001</v>
      </c>
      <c r="BO152" s="7">
        <v>28077.200000000001</v>
      </c>
      <c r="BP152" s="1"/>
      <c r="BQ152" s="1">
        <v>30025.200000000001</v>
      </c>
      <c r="BR152" s="7">
        <v>30025.200000000001</v>
      </c>
      <c r="BS152" s="1"/>
      <c r="BT152" s="1">
        <v>31758.6</v>
      </c>
      <c r="BU152" s="7">
        <v>31758.6</v>
      </c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7"/>
      <c r="CH152" s="7"/>
      <c r="CI152" s="1"/>
      <c r="CJ152" s="7"/>
      <c r="CK152" s="7"/>
      <c r="CL152" s="1"/>
      <c r="CM152" s="7"/>
      <c r="CN152" s="7"/>
      <c r="CO152" s="1"/>
      <c r="CP152" s="1"/>
      <c r="CQ152" s="1"/>
      <c r="CR152" s="1"/>
      <c r="CS152" s="1"/>
      <c r="CT152" s="1"/>
      <c r="CU152" s="1"/>
      <c r="CV152" s="1"/>
      <c r="CW152" s="1"/>
      <c r="CX152" s="18"/>
    </row>
    <row r="153" spans="1:102" ht="15.95" customHeight="1" x14ac:dyDescent="0.25">
      <c r="A153" s="10" t="s">
        <v>266</v>
      </c>
      <c r="B153" s="11" t="s">
        <v>267</v>
      </c>
      <c r="C153" s="1"/>
      <c r="D153" s="7"/>
      <c r="E153" s="7"/>
      <c r="F153" s="1"/>
      <c r="G153" s="7"/>
      <c r="H153" s="7"/>
      <c r="I153" s="1"/>
      <c r="J153" s="7"/>
      <c r="K153" s="7"/>
      <c r="L153" s="1">
        <v>0</v>
      </c>
      <c r="M153" s="7"/>
      <c r="N153" s="7"/>
      <c r="O153" s="1">
        <v>0</v>
      </c>
      <c r="P153" s="7"/>
      <c r="Q153" s="7"/>
      <c r="R153" s="1">
        <v>0</v>
      </c>
      <c r="S153" s="7"/>
      <c r="T153" s="7"/>
      <c r="U153" s="1">
        <v>0</v>
      </c>
      <c r="V153" s="7"/>
      <c r="W153" s="7"/>
      <c r="X153" s="1">
        <v>0</v>
      </c>
      <c r="Y153" s="7"/>
      <c r="Z153" s="7"/>
      <c r="AA153" s="1">
        <v>0</v>
      </c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1">
        <v>0</v>
      </c>
      <c r="AN153" s="7"/>
      <c r="AO153" s="7"/>
      <c r="AP153" s="1">
        <v>0</v>
      </c>
      <c r="AQ153" s="7"/>
      <c r="AR153" s="7"/>
      <c r="AS153" s="1">
        <v>0</v>
      </c>
      <c r="AT153" s="7"/>
      <c r="AU153" s="7"/>
      <c r="AV153" s="1"/>
      <c r="AW153" s="7"/>
      <c r="AX153" s="7"/>
      <c r="AY153" s="1"/>
      <c r="AZ153" s="7"/>
      <c r="BA153" s="1"/>
      <c r="BB153" s="1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1"/>
      <c r="BO153" s="7"/>
      <c r="BP153" s="7"/>
      <c r="BQ153" s="1"/>
      <c r="BR153" s="7"/>
      <c r="BS153" s="1"/>
      <c r="BT153" s="1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1">
        <v>1600.2</v>
      </c>
      <c r="CG153" s="7">
        <v>1600.2</v>
      </c>
      <c r="CH153" s="7"/>
      <c r="CI153" s="1">
        <v>1739.3</v>
      </c>
      <c r="CJ153" s="7">
        <v>1739.3</v>
      </c>
      <c r="CK153" s="7"/>
      <c r="CL153" s="1">
        <v>1862.8</v>
      </c>
      <c r="CM153" s="7">
        <v>1862.8</v>
      </c>
      <c r="CN153" s="7"/>
      <c r="CO153" s="1"/>
      <c r="CP153" s="7"/>
      <c r="CQ153" s="7"/>
      <c r="CR153" s="1"/>
      <c r="CS153" s="7"/>
      <c r="CT153" s="7"/>
      <c r="CU153" s="1"/>
      <c r="CV153" s="7"/>
      <c r="CW153" s="7"/>
      <c r="CX153" s="18"/>
    </row>
    <row r="154" spans="1:102" ht="15.95" customHeight="1" x14ac:dyDescent="0.25">
      <c r="A154" s="10" t="s">
        <v>268</v>
      </c>
      <c r="B154" s="11" t="s">
        <v>269</v>
      </c>
      <c r="C154" s="1"/>
      <c r="D154" s="7"/>
      <c r="E154" s="1"/>
      <c r="F154" s="1"/>
      <c r="G154" s="7"/>
      <c r="H154" s="1"/>
      <c r="I154" s="1"/>
      <c r="J154" s="7"/>
      <c r="K154" s="1"/>
      <c r="L154" s="1">
        <v>0</v>
      </c>
      <c r="M154" s="1"/>
      <c r="N154" s="1"/>
      <c r="O154" s="1">
        <v>0</v>
      </c>
      <c r="P154" s="1"/>
      <c r="Q154" s="1"/>
      <c r="R154" s="1">
        <v>0</v>
      </c>
      <c r="S154" s="1"/>
      <c r="T154" s="1"/>
      <c r="U154" s="1">
        <v>0</v>
      </c>
      <c r="V154" s="7"/>
      <c r="W154" s="1"/>
      <c r="X154" s="1">
        <v>0</v>
      </c>
      <c r="Y154" s="1"/>
      <c r="Z154" s="1"/>
      <c r="AA154" s="1">
        <v>0</v>
      </c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>
        <v>0</v>
      </c>
      <c r="AN154" s="1"/>
      <c r="AO154" s="1"/>
      <c r="AP154" s="1">
        <v>0</v>
      </c>
      <c r="AQ154" s="1"/>
      <c r="AR154" s="1"/>
      <c r="AS154" s="1">
        <v>0</v>
      </c>
      <c r="AT154" s="1"/>
      <c r="AU154" s="1"/>
      <c r="AV154" s="1"/>
      <c r="AW154" s="1"/>
      <c r="AX154" s="1"/>
      <c r="AY154" s="1"/>
      <c r="AZ154" s="7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7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>
        <v>1600.1</v>
      </c>
      <c r="CG154" s="7">
        <v>1600.1</v>
      </c>
      <c r="CH154" s="7"/>
      <c r="CI154" s="1">
        <v>1739.3</v>
      </c>
      <c r="CJ154" s="7">
        <v>1739.3</v>
      </c>
      <c r="CK154" s="7"/>
      <c r="CL154" s="1">
        <v>1862.9</v>
      </c>
      <c r="CM154" s="7">
        <v>1862.9</v>
      </c>
      <c r="CN154" s="7"/>
      <c r="CO154" s="1"/>
      <c r="CP154" s="1"/>
      <c r="CQ154" s="1"/>
      <c r="CR154" s="1"/>
      <c r="CS154" s="1"/>
      <c r="CT154" s="1"/>
      <c r="CU154" s="1"/>
      <c r="CV154" s="1"/>
      <c r="CW154" s="1"/>
      <c r="CX154" s="18"/>
    </row>
    <row r="155" spans="1:102" ht="15.95" customHeight="1" x14ac:dyDescent="0.25">
      <c r="A155" s="10" t="s">
        <v>270</v>
      </c>
      <c r="B155" s="11" t="s">
        <v>271</v>
      </c>
      <c r="C155" s="1"/>
      <c r="D155" s="7"/>
      <c r="E155" s="1"/>
      <c r="F155" s="1"/>
      <c r="G155" s="7"/>
      <c r="H155" s="1"/>
      <c r="I155" s="1"/>
      <c r="J155" s="7"/>
      <c r="K155" s="1"/>
      <c r="L155" s="1">
        <v>0</v>
      </c>
      <c r="M155" s="1"/>
      <c r="N155" s="1"/>
      <c r="O155" s="1">
        <v>0</v>
      </c>
      <c r="P155" s="1"/>
      <c r="Q155" s="1"/>
      <c r="R155" s="1">
        <v>0</v>
      </c>
      <c r="S155" s="1"/>
      <c r="T155" s="1"/>
      <c r="U155" s="1">
        <v>0</v>
      </c>
      <c r="V155" s="7"/>
      <c r="W155" s="1"/>
      <c r="X155" s="1">
        <v>0</v>
      </c>
      <c r="Y155" s="1"/>
      <c r="Z155" s="1"/>
      <c r="AA155" s="1">
        <v>0</v>
      </c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>
        <v>0</v>
      </c>
      <c r="AN155" s="1"/>
      <c r="AO155" s="1"/>
      <c r="AP155" s="1">
        <v>0</v>
      </c>
      <c r="AQ155" s="1"/>
      <c r="AR155" s="1"/>
      <c r="AS155" s="1">
        <v>0</v>
      </c>
      <c r="AT155" s="1"/>
      <c r="AU155" s="1"/>
      <c r="AV155" s="1"/>
      <c r="AW155" s="1"/>
      <c r="AX155" s="1"/>
      <c r="AY155" s="1"/>
      <c r="AZ155" s="7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7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>
        <v>1600.1</v>
      </c>
      <c r="CG155" s="7">
        <v>1600.1</v>
      </c>
      <c r="CH155" s="7"/>
      <c r="CI155" s="1">
        <v>1739.4</v>
      </c>
      <c r="CJ155" s="7">
        <v>1739.4</v>
      </c>
      <c r="CK155" s="7"/>
      <c r="CL155" s="1">
        <v>1862.8</v>
      </c>
      <c r="CM155" s="7">
        <v>1862.8</v>
      </c>
      <c r="CN155" s="7"/>
      <c r="CO155" s="1"/>
      <c r="CP155" s="1"/>
      <c r="CQ155" s="1"/>
      <c r="CR155" s="1"/>
      <c r="CS155" s="1"/>
      <c r="CT155" s="1"/>
      <c r="CU155" s="1"/>
      <c r="CV155" s="1"/>
      <c r="CW155" s="1"/>
      <c r="CX155" s="18"/>
    </row>
    <row r="156" spans="1:102" ht="15.95" customHeight="1" x14ac:dyDescent="0.25">
      <c r="A156" s="10" t="s">
        <v>272</v>
      </c>
      <c r="B156" s="11" t="s">
        <v>273</v>
      </c>
      <c r="C156" s="1">
        <v>99766.799999999988</v>
      </c>
      <c r="D156" s="7">
        <v>99766.799999999988</v>
      </c>
      <c r="E156" s="1"/>
      <c r="F156" s="1">
        <v>107249.2</v>
      </c>
      <c r="G156" s="7">
        <v>107249.2</v>
      </c>
      <c r="H156" s="1"/>
      <c r="I156" s="1">
        <v>113576.9</v>
      </c>
      <c r="J156" s="7">
        <v>113576.9</v>
      </c>
      <c r="K156" s="1"/>
      <c r="L156" s="1">
        <v>0</v>
      </c>
      <c r="M156" s="1"/>
      <c r="N156" s="1"/>
      <c r="O156" s="1">
        <v>0</v>
      </c>
      <c r="P156" s="1"/>
      <c r="Q156" s="1"/>
      <c r="R156" s="1">
        <v>0</v>
      </c>
      <c r="S156" s="1"/>
      <c r="T156" s="1"/>
      <c r="U156" s="1">
        <v>0</v>
      </c>
      <c r="V156" s="7"/>
      <c r="W156" s="1"/>
      <c r="X156" s="1">
        <v>0</v>
      </c>
      <c r="Y156" s="1"/>
      <c r="Z156" s="1"/>
      <c r="AA156" s="1">
        <v>0</v>
      </c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>
        <v>0</v>
      </c>
      <c r="AN156" s="1"/>
      <c r="AO156" s="1"/>
      <c r="AP156" s="1">
        <v>0</v>
      </c>
      <c r="AQ156" s="1"/>
      <c r="AR156" s="1"/>
      <c r="AS156" s="1">
        <v>0</v>
      </c>
      <c r="AT156" s="1"/>
      <c r="AU156" s="1"/>
      <c r="AV156" s="1"/>
      <c r="AW156" s="1"/>
      <c r="AX156" s="1"/>
      <c r="AY156" s="1"/>
      <c r="AZ156" s="7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>
        <v>31084.799999999999</v>
      </c>
      <c r="BO156" s="7">
        <v>31084.799999999999</v>
      </c>
      <c r="BP156" s="1"/>
      <c r="BQ156" s="1">
        <v>33280</v>
      </c>
      <c r="BR156" s="7">
        <v>33280</v>
      </c>
      <c r="BS156" s="1"/>
      <c r="BT156" s="1">
        <v>35233</v>
      </c>
      <c r="BU156" s="7">
        <v>35233</v>
      </c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7"/>
      <c r="CH156" s="7"/>
      <c r="CI156" s="1"/>
      <c r="CJ156" s="7"/>
      <c r="CK156" s="7"/>
      <c r="CL156" s="1"/>
      <c r="CM156" s="7"/>
      <c r="CN156" s="7"/>
      <c r="CO156" s="1"/>
      <c r="CP156" s="1"/>
      <c r="CQ156" s="1"/>
      <c r="CR156" s="1"/>
      <c r="CS156" s="1"/>
      <c r="CT156" s="1"/>
      <c r="CU156" s="1"/>
      <c r="CV156" s="1"/>
      <c r="CW156" s="1"/>
      <c r="CX156" s="18"/>
    </row>
    <row r="157" spans="1:102" ht="15.95" customHeight="1" x14ac:dyDescent="0.25">
      <c r="A157" s="10" t="s">
        <v>274</v>
      </c>
      <c r="B157" s="11" t="s">
        <v>275</v>
      </c>
      <c r="C157" s="1"/>
      <c r="D157" s="7"/>
      <c r="E157" s="1"/>
      <c r="F157" s="1"/>
      <c r="G157" s="7"/>
      <c r="H157" s="1"/>
      <c r="I157" s="1"/>
      <c r="J157" s="7"/>
      <c r="K157" s="1"/>
      <c r="L157" s="1">
        <v>0</v>
      </c>
      <c r="M157" s="1"/>
      <c r="N157" s="1"/>
      <c r="O157" s="1">
        <v>0</v>
      </c>
      <c r="P157" s="1"/>
      <c r="Q157" s="1"/>
      <c r="R157" s="1">
        <v>0</v>
      </c>
      <c r="S157" s="1"/>
      <c r="T157" s="1"/>
      <c r="U157" s="1">
        <v>0</v>
      </c>
      <c r="V157" s="7"/>
      <c r="W157" s="1"/>
      <c r="X157" s="1">
        <v>0</v>
      </c>
      <c r="Y157" s="1"/>
      <c r="Z157" s="1"/>
      <c r="AA157" s="1">
        <v>0</v>
      </c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>
        <v>0</v>
      </c>
      <c r="AN157" s="1"/>
      <c r="AO157" s="1"/>
      <c r="AP157" s="1">
        <v>0</v>
      </c>
      <c r="AQ157" s="1"/>
      <c r="AR157" s="1"/>
      <c r="AS157" s="1">
        <v>0</v>
      </c>
      <c r="AT157" s="1"/>
      <c r="AU157" s="1"/>
      <c r="AV157" s="1"/>
      <c r="AW157" s="1"/>
      <c r="AX157" s="1"/>
      <c r="AY157" s="1"/>
      <c r="AZ157" s="7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7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>
        <v>1600.1</v>
      </c>
      <c r="CG157" s="7">
        <v>1600.1</v>
      </c>
      <c r="CH157" s="7"/>
      <c r="CI157" s="1">
        <v>1739.3</v>
      </c>
      <c r="CJ157" s="7">
        <v>1739.3</v>
      </c>
      <c r="CK157" s="7"/>
      <c r="CL157" s="1">
        <v>1862.9</v>
      </c>
      <c r="CM157" s="7">
        <v>1862.9</v>
      </c>
      <c r="CN157" s="7"/>
      <c r="CO157" s="1"/>
      <c r="CP157" s="1"/>
      <c r="CQ157" s="1"/>
      <c r="CR157" s="1"/>
      <c r="CS157" s="1"/>
      <c r="CT157" s="1"/>
      <c r="CU157" s="1"/>
      <c r="CV157" s="1"/>
      <c r="CW157" s="1"/>
      <c r="CX157" s="18"/>
    </row>
    <row r="158" spans="1:102" ht="15.95" customHeight="1" x14ac:dyDescent="0.25">
      <c r="A158" s="10" t="s">
        <v>276</v>
      </c>
      <c r="B158" s="11" t="s">
        <v>277</v>
      </c>
      <c r="C158" s="1"/>
      <c r="D158" s="7"/>
      <c r="E158" s="7"/>
      <c r="F158" s="1"/>
      <c r="G158" s="7"/>
      <c r="H158" s="7"/>
      <c r="I158" s="1"/>
      <c r="J158" s="7"/>
      <c r="K158" s="7"/>
      <c r="L158" s="1">
        <v>0</v>
      </c>
      <c r="M158" s="7"/>
      <c r="N158" s="7"/>
      <c r="O158" s="1">
        <v>0</v>
      </c>
      <c r="P158" s="7"/>
      <c r="Q158" s="7"/>
      <c r="R158" s="1">
        <v>0</v>
      </c>
      <c r="S158" s="7"/>
      <c r="T158" s="7"/>
      <c r="U158" s="1">
        <v>0</v>
      </c>
      <c r="V158" s="7"/>
      <c r="W158" s="7"/>
      <c r="X158" s="1">
        <v>0</v>
      </c>
      <c r="Y158" s="7"/>
      <c r="Z158" s="7"/>
      <c r="AA158" s="1">
        <v>0</v>
      </c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1">
        <v>0</v>
      </c>
      <c r="AN158" s="7"/>
      <c r="AO158" s="7"/>
      <c r="AP158" s="1">
        <v>0</v>
      </c>
      <c r="AQ158" s="7"/>
      <c r="AR158" s="7"/>
      <c r="AS158" s="1">
        <v>0</v>
      </c>
      <c r="AT158" s="7"/>
      <c r="AU158" s="7"/>
      <c r="AV158" s="1"/>
      <c r="AW158" s="7"/>
      <c r="AX158" s="7"/>
      <c r="AY158" s="1"/>
      <c r="AZ158" s="7"/>
      <c r="BA158" s="1"/>
      <c r="BB158" s="1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1"/>
      <c r="BO158" s="7"/>
      <c r="BP158" s="7"/>
      <c r="BQ158" s="1"/>
      <c r="BR158" s="7"/>
      <c r="BS158" s="1"/>
      <c r="BT158" s="1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1">
        <v>1600.1</v>
      </c>
      <c r="CG158" s="7">
        <v>1600.1</v>
      </c>
      <c r="CH158" s="7"/>
      <c r="CI158" s="1">
        <v>1739.3</v>
      </c>
      <c r="CJ158" s="7">
        <v>1739.3</v>
      </c>
      <c r="CK158" s="7"/>
      <c r="CL158" s="1">
        <v>1862.9</v>
      </c>
      <c r="CM158" s="7">
        <v>1862.9</v>
      </c>
      <c r="CN158" s="7"/>
      <c r="CO158" s="1"/>
      <c r="CP158" s="7"/>
      <c r="CQ158" s="7"/>
      <c r="CR158" s="1"/>
      <c r="CS158" s="7"/>
      <c r="CT158" s="7"/>
      <c r="CU158" s="1"/>
      <c r="CV158" s="7"/>
      <c r="CW158" s="7"/>
      <c r="CX158" s="18"/>
    </row>
    <row r="159" spans="1:102" ht="15.95" customHeight="1" x14ac:dyDescent="0.25">
      <c r="A159" s="10" t="s">
        <v>278</v>
      </c>
      <c r="B159" s="11" t="s">
        <v>279</v>
      </c>
      <c r="C159" s="1"/>
      <c r="D159" s="7"/>
      <c r="E159" s="1"/>
      <c r="F159" s="1"/>
      <c r="G159" s="7"/>
      <c r="H159" s="1"/>
      <c r="I159" s="1"/>
      <c r="J159" s="7"/>
      <c r="K159" s="1"/>
      <c r="L159" s="1">
        <v>0</v>
      </c>
      <c r="M159" s="1"/>
      <c r="N159" s="1"/>
      <c r="O159" s="1">
        <v>0</v>
      </c>
      <c r="P159" s="1"/>
      <c r="Q159" s="1"/>
      <c r="R159" s="1">
        <v>0</v>
      </c>
      <c r="S159" s="1"/>
      <c r="T159" s="1"/>
      <c r="U159" s="1">
        <v>0</v>
      </c>
      <c r="V159" s="7"/>
      <c r="W159" s="1"/>
      <c r="X159" s="1">
        <v>0</v>
      </c>
      <c r="Y159" s="1"/>
      <c r="Z159" s="1"/>
      <c r="AA159" s="1">
        <v>0</v>
      </c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>
        <v>0</v>
      </c>
      <c r="AN159" s="1"/>
      <c r="AO159" s="1"/>
      <c r="AP159" s="1">
        <v>0</v>
      </c>
      <c r="AQ159" s="1"/>
      <c r="AR159" s="1"/>
      <c r="AS159" s="1">
        <v>0</v>
      </c>
      <c r="AT159" s="1"/>
      <c r="AU159" s="1"/>
      <c r="AV159" s="1"/>
      <c r="AW159" s="1"/>
      <c r="AX159" s="1"/>
      <c r="AY159" s="1"/>
      <c r="AZ159" s="7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7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>
        <v>1600.2</v>
      </c>
      <c r="CG159" s="7">
        <v>1600.2</v>
      </c>
      <c r="CH159" s="7"/>
      <c r="CI159" s="1">
        <v>1739.3</v>
      </c>
      <c r="CJ159" s="7">
        <v>1739.3</v>
      </c>
      <c r="CK159" s="7"/>
      <c r="CL159" s="1">
        <v>1862.8</v>
      </c>
      <c r="CM159" s="7">
        <v>1862.8</v>
      </c>
      <c r="CN159" s="7"/>
      <c r="CO159" s="1"/>
      <c r="CP159" s="1"/>
      <c r="CQ159" s="1"/>
      <c r="CR159" s="1"/>
      <c r="CS159" s="1"/>
      <c r="CT159" s="1"/>
      <c r="CU159" s="1"/>
      <c r="CV159" s="1"/>
      <c r="CW159" s="1"/>
      <c r="CX159" s="18"/>
    </row>
    <row r="160" spans="1:102" ht="15.95" customHeight="1" x14ac:dyDescent="0.25">
      <c r="A160" s="10" t="s">
        <v>280</v>
      </c>
      <c r="B160" s="11" t="s">
        <v>281</v>
      </c>
      <c r="C160" s="1"/>
      <c r="D160" s="7"/>
      <c r="E160" s="1"/>
      <c r="F160" s="1"/>
      <c r="G160" s="7"/>
      <c r="H160" s="1"/>
      <c r="I160" s="1"/>
      <c r="J160" s="7"/>
      <c r="K160" s="1"/>
      <c r="L160" s="1">
        <v>0</v>
      </c>
      <c r="M160" s="1"/>
      <c r="N160" s="1"/>
      <c r="O160" s="1">
        <v>0</v>
      </c>
      <c r="P160" s="1"/>
      <c r="Q160" s="1"/>
      <c r="R160" s="1">
        <v>0</v>
      </c>
      <c r="S160" s="1"/>
      <c r="T160" s="1"/>
      <c r="U160" s="1">
        <v>0</v>
      </c>
      <c r="V160" s="7"/>
      <c r="W160" s="1"/>
      <c r="X160" s="1">
        <v>0</v>
      </c>
      <c r="Y160" s="1"/>
      <c r="Z160" s="1"/>
      <c r="AA160" s="1">
        <v>0</v>
      </c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>
        <v>0</v>
      </c>
      <c r="AN160" s="1"/>
      <c r="AO160" s="1"/>
      <c r="AP160" s="1">
        <v>0</v>
      </c>
      <c r="AQ160" s="1"/>
      <c r="AR160" s="1"/>
      <c r="AS160" s="1">
        <v>0</v>
      </c>
      <c r="AT160" s="1"/>
      <c r="AU160" s="1"/>
      <c r="AV160" s="1"/>
      <c r="AW160" s="1"/>
      <c r="AX160" s="1"/>
      <c r="AY160" s="1"/>
      <c r="AZ160" s="7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7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>
        <v>1600.1</v>
      </c>
      <c r="CG160" s="7">
        <v>1600.1</v>
      </c>
      <c r="CH160" s="7"/>
      <c r="CI160" s="1">
        <v>1739.4</v>
      </c>
      <c r="CJ160" s="7">
        <v>1739.4</v>
      </c>
      <c r="CK160" s="7"/>
      <c r="CL160" s="1">
        <v>1862.9</v>
      </c>
      <c r="CM160" s="7">
        <v>1862.9</v>
      </c>
      <c r="CN160" s="7"/>
      <c r="CO160" s="1"/>
      <c r="CP160" s="1"/>
      <c r="CQ160" s="1"/>
      <c r="CR160" s="1"/>
      <c r="CS160" s="1"/>
      <c r="CT160" s="1"/>
      <c r="CU160" s="1"/>
      <c r="CV160" s="1"/>
      <c r="CW160" s="1"/>
      <c r="CX160" s="18"/>
    </row>
    <row r="161" spans="1:102" ht="15.95" customHeight="1" x14ac:dyDescent="0.25">
      <c r="A161" s="10" t="s">
        <v>282</v>
      </c>
      <c r="B161" s="11" t="s">
        <v>283</v>
      </c>
      <c r="C161" s="1"/>
      <c r="D161" s="7"/>
      <c r="E161" s="1"/>
      <c r="F161" s="1"/>
      <c r="G161" s="7"/>
      <c r="H161" s="1"/>
      <c r="I161" s="1"/>
      <c r="J161" s="7"/>
      <c r="K161" s="1"/>
      <c r="L161" s="1">
        <v>0</v>
      </c>
      <c r="M161" s="1"/>
      <c r="N161" s="1"/>
      <c r="O161" s="1">
        <v>0</v>
      </c>
      <c r="P161" s="1"/>
      <c r="Q161" s="1"/>
      <c r="R161" s="1">
        <v>0</v>
      </c>
      <c r="S161" s="1"/>
      <c r="T161" s="1"/>
      <c r="U161" s="1">
        <v>0</v>
      </c>
      <c r="V161" s="7"/>
      <c r="W161" s="1"/>
      <c r="X161" s="1">
        <v>0</v>
      </c>
      <c r="Y161" s="1"/>
      <c r="Z161" s="1"/>
      <c r="AA161" s="1">
        <v>0</v>
      </c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>
        <v>0</v>
      </c>
      <c r="AN161" s="1"/>
      <c r="AO161" s="1"/>
      <c r="AP161" s="1">
        <v>0</v>
      </c>
      <c r="AQ161" s="1"/>
      <c r="AR161" s="1"/>
      <c r="AS161" s="1">
        <v>0</v>
      </c>
      <c r="AT161" s="1"/>
      <c r="AU161" s="1"/>
      <c r="AV161" s="1"/>
      <c r="AW161" s="1"/>
      <c r="AX161" s="1"/>
      <c r="AY161" s="1"/>
      <c r="AZ161" s="7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7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>
        <v>1600.2</v>
      </c>
      <c r="CG161" s="7">
        <v>1600.2</v>
      </c>
      <c r="CH161" s="7"/>
      <c r="CI161" s="1">
        <v>1739.3</v>
      </c>
      <c r="CJ161" s="7">
        <v>1739.3</v>
      </c>
      <c r="CK161" s="7"/>
      <c r="CL161" s="1">
        <v>1862.9</v>
      </c>
      <c r="CM161" s="7">
        <v>1862.9</v>
      </c>
      <c r="CN161" s="7"/>
      <c r="CO161" s="1"/>
      <c r="CP161" s="1"/>
      <c r="CQ161" s="1"/>
      <c r="CR161" s="1"/>
      <c r="CS161" s="1"/>
      <c r="CT161" s="1"/>
      <c r="CU161" s="1"/>
      <c r="CV161" s="1"/>
      <c r="CW161" s="1"/>
      <c r="CX161" s="18"/>
    </row>
    <row r="162" spans="1:102" ht="15.95" customHeight="1" x14ac:dyDescent="0.25">
      <c r="A162" s="10" t="s">
        <v>284</v>
      </c>
      <c r="B162" s="11" t="s">
        <v>285</v>
      </c>
      <c r="C162" s="1"/>
      <c r="D162" s="7"/>
      <c r="E162" s="1"/>
      <c r="F162" s="1"/>
      <c r="G162" s="7"/>
      <c r="H162" s="1"/>
      <c r="I162" s="1"/>
      <c r="J162" s="7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>
        <v>0</v>
      </c>
      <c r="V162" s="7"/>
      <c r="W162" s="7"/>
      <c r="X162" s="1">
        <v>0</v>
      </c>
      <c r="Y162" s="7"/>
      <c r="Z162" s="7"/>
      <c r="AA162" s="1">
        <v>0</v>
      </c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7"/>
      <c r="AX162" s="1"/>
      <c r="AY162" s="1"/>
      <c r="AZ162" s="7"/>
      <c r="BA162" s="1"/>
      <c r="BB162" s="1"/>
      <c r="BC162" s="7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>
        <v>110980.3</v>
      </c>
      <c r="BO162" s="7">
        <v>110980.3</v>
      </c>
      <c r="BP162" s="1"/>
      <c r="BQ162" s="1">
        <v>118789.6</v>
      </c>
      <c r="BR162" s="7">
        <v>118789.6</v>
      </c>
      <c r="BS162" s="1"/>
      <c r="BT162" s="1">
        <v>125738.3</v>
      </c>
      <c r="BU162" s="7">
        <v>125738.3</v>
      </c>
      <c r="BV162" s="1"/>
      <c r="BW162" s="1">
        <v>3090.9</v>
      </c>
      <c r="BX162" s="7">
        <v>3090.9</v>
      </c>
      <c r="BY162" s="1"/>
      <c r="BZ162" s="1">
        <v>3987.9</v>
      </c>
      <c r="CA162" s="7">
        <v>3987.9</v>
      </c>
      <c r="CB162" s="1"/>
      <c r="CC162" s="1">
        <v>3919.8</v>
      </c>
      <c r="CD162" s="7">
        <v>3919.8</v>
      </c>
      <c r="CE162" s="1"/>
      <c r="CF162" s="1"/>
      <c r="CG162" s="7"/>
      <c r="CH162" s="7"/>
      <c r="CI162" s="1"/>
      <c r="CJ162" s="7"/>
      <c r="CK162" s="7"/>
      <c r="CL162" s="1"/>
      <c r="CM162" s="7"/>
      <c r="CN162" s="7"/>
      <c r="CO162" s="1"/>
      <c r="CP162" s="1"/>
      <c r="CQ162" s="1"/>
      <c r="CR162" s="1"/>
      <c r="CS162" s="1"/>
      <c r="CT162" s="1"/>
      <c r="CU162" s="1"/>
      <c r="CV162" s="1"/>
      <c r="CW162" s="1"/>
      <c r="CX162" s="18"/>
    </row>
    <row r="163" spans="1:102" s="6" customFormat="1" ht="20.100000000000001" customHeight="1" x14ac:dyDescent="0.25">
      <c r="A163" s="41" t="s">
        <v>298</v>
      </c>
      <c r="B163" s="41"/>
      <c r="C163" s="1">
        <v>3224349.9999999995</v>
      </c>
      <c r="D163" s="1">
        <v>3224349.9999999995</v>
      </c>
      <c r="E163" s="1"/>
      <c r="F163" s="1">
        <v>3466176.3000000007</v>
      </c>
      <c r="G163" s="1">
        <v>3466176.3000000007</v>
      </c>
      <c r="H163" s="1"/>
      <c r="I163" s="1">
        <v>3670680.7000000007</v>
      </c>
      <c r="J163" s="1">
        <v>3670680.7000000007</v>
      </c>
      <c r="K163" s="1"/>
      <c r="L163" s="1">
        <v>107000</v>
      </c>
      <c r="M163" s="1">
        <v>107000</v>
      </c>
      <c r="N163" s="1">
        <v>0</v>
      </c>
      <c r="O163" s="1">
        <v>107000</v>
      </c>
      <c r="P163" s="1">
        <v>107000</v>
      </c>
      <c r="Q163" s="1">
        <v>0</v>
      </c>
      <c r="R163" s="1">
        <v>107000</v>
      </c>
      <c r="S163" s="1">
        <v>107000</v>
      </c>
      <c r="T163" s="1">
        <v>0</v>
      </c>
      <c r="U163" s="1">
        <v>732474.8</v>
      </c>
      <c r="V163" s="1">
        <v>732474.8</v>
      </c>
      <c r="W163" s="1">
        <v>0</v>
      </c>
      <c r="X163" s="1">
        <v>732474.8</v>
      </c>
      <c r="Y163" s="1">
        <v>732474.8</v>
      </c>
      <c r="Z163" s="1">
        <v>0</v>
      </c>
      <c r="AA163" s="1">
        <v>732474.8</v>
      </c>
      <c r="AB163" s="1">
        <v>732474.8</v>
      </c>
      <c r="AC163" s="1">
        <v>0</v>
      </c>
      <c r="AD163" s="1">
        <v>4125616.6</v>
      </c>
      <c r="AE163" s="1"/>
      <c r="AF163" s="1">
        <v>4125616.6</v>
      </c>
      <c r="AG163" s="1">
        <v>11298676.800000001</v>
      </c>
      <c r="AH163" s="1"/>
      <c r="AI163" s="1">
        <v>11298676.800000001</v>
      </c>
      <c r="AJ163" s="1">
        <v>16981288.699999999</v>
      </c>
      <c r="AK163" s="1"/>
      <c r="AL163" s="1">
        <v>16981288.699999999</v>
      </c>
      <c r="AM163" s="1">
        <v>3198167.8</v>
      </c>
      <c r="AN163" s="1">
        <v>3198167.8</v>
      </c>
      <c r="AO163" s="1"/>
      <c r="AP163" s="1">
        <v>3455154</v>
      </c>
      <c r="AQ163" s="1">
        <v>3455154</v>
      </c>
      <c r="AR163" s="1"/>
      <c r="AS163" s="1">
        <v>3683498.1</v>
      </c>
      <c r="AT163" s="1">
        <v>3683498.1</v>
      </c>
      <c r="AU163" s="1"/>
      <c r="AV163" s="1">
        <v>495368.1</v>
      </c>
      <c r="AW163" s="1">
        <v>495368.1</v>
      </c>
      <c r="AX163" s="1"/>
      <c r="AY163" s="1">
        <v>538437.4</v>
      </c>
      <c r="AZ163" s="1">
        <v>538437.4</v>
      </c>
      <c r="BA163" s="1"/>
      <c r="BB163" s="1">
        <v>576700.4</v>
      </c>
      <c r="BC163" s="1">
        <v>576700.4</v>
      </c>
      <c r="BD163" s="1"/>
      <c r="BE163" s="1">
        <v>14388275.199999999</v>
      </c>
      <c r="BF163" s="1">
        <v>14388275.199999999</v>
      </c>
      <c r="BG163" s="1"/>
      <c r="BH163" s="1">
        <v>14388275.199999999</v>
      </c>
      <c r="BI163" s="1">
        <v>14388275.199999999</v>
      </c>
      <c r="BJ163" s="1"/>
      <c r="BK163" s="1">
        <v>14388275.199999999</v>
      </c>
      <c r="BL163" s="1">
        <v>14388275.199999999</v>
      </c>
      <c r="BM163" s="1"/>
      <c r="BN163" s="1">
        <f>SUM(BN15:BN162)</f>
        <v>1124714.5999999999</v>
      </c>
      <c r="BO163" s="1">
        <f t="shared" ref="BO163:BV163" si="0">SUM(BO15:BO162)</f>
        <v>1124714.5999999999</v>
      </c>
      <c r="BP163" s="1">
        <f t="shared" si="0"/>
        <v>0</v>
      </c>
      <c r="BQ163" s="1">
        <f t="shared" si="0"/>
        <v>1203739.1000000001</v>
      </c>
      <c r="BR163" s="1">
        <f t="shared" si="0"/>
        <v>1203739.1000000001</v>
      </c>
      <c r="BS163" s="1">
        <f t="shared" si="0"/>
        <v>0</v>
      </c>
      <c r="BT163" s="1">
        <f t="shared" si="0"/>
        <v>1274054.1000000001</v>
      </c>
      <c r="BU163" s="1">
        <f t="shared" si="0"/>
        <v>1274054.1000000001</v>
      </c>
      <c r="BV163" s="1">
        <f t="shared" si="0"/>
        <v>0</v>
      </c>
      <c r="BW163" s="1">
        <v>15294.6</v>
      </c>
      <c r="BX163" s="1">
        <v>15294.6</v>
      </c>
      <c r="BY163" s="1"/>
      <c r="BZ163" s="1">
        <v>16513.599999999999</v>
      </c>
      <c r="CA163" s="1">
        <v>16513.599999999999</v>
      </c>
      <c r="CB163" s="1"/>
      <c r="CC163" s="1">
        <v>17618.5</v>
      </c>
      <c r="CD163" s="1">
        <v>17618.5</v>
      </c>
      <c r="CE163" s="1"/>
      <c r="CF163" s="1">
        <v>190415.70000000042</v>
      </c>
      <c r="CG163" s="1">
        <v>190415.70000000042</v>
      </c>
      <c r="CH163" s="1">
        <v>0</v>
      </c>
      <c r="CI163" s="1">
        <v>206981.89999999959</v>
      </c>
      <c r="CJ163" s="1">
        <v>206981.89999999959</v>
      </c>
      <c r="CK163" s="1">
        <v>0</v>
      </c>
      <c r="CL163" s="1">
        <v>221677.59999999963</v>
      </c>
      <c r="CM163" s="1">
        <v>221677.59999999963</v>
      </c>
      <c r="CN163" s="1">
        <v>0</v>
      </c>
      <c r="CO163" s="1">
        <v>20000</v>
      </c>
      <c r="CP163" s="1">
        <v>20000</v>
      </c>
      <c r="CQ163" s="1">
        <v>0</v>
      </c>
      <c r="CR163" s="1">
        <v>20000</v>
      </c>
      <c r="CS163" s="1">
        <v>20000</v>
      </c>
      <c r="CT163" s="1">
        <v>0</v>
      </c>
      <c r="CU163" s="1">
        <v>20000</v>
      </c>
      <c r="CV163" s="1">
        <v>20000</v>
      </c>
      <c r="CW163" s="1">
        <v>0</v>
      </c>
      <c r="CX163" s="18"/>
    </row>
    <row r="164" spans="1:102" x14ac:dyDescent="0.25">
      <c r="BW164" s="33"/>
      <c r="BX164" s="33"/>
      <c r="BY164" s="33"/>
      <c r="BZ164" s="33"/>
      <c r="CA164" s="33"/>
      <c r="CB164" s="33"/>
      <c r="CC164" s="33"/>
      <c r="CD164" s="33"/>
      <c r="CE164" s="33"/>
    </row>
    <row r="165" spans="1:102" x14ac:dyDescent="0.25">
      <c r="BW165" s="33"/>
      <c r="BX165" s="33"/>
      <c r="BY165" s="33"/>
      <c r="BZ165" s="33"/>
      <c r="CA165" s="33"/>
      <c r="CB165" s="33"/>
      <c r="CC165" s="33"/>
      <c r="CD165" s="33"/>
    </row>
    <row r="166" spans="1:102" x14ac:dyDescent="0.25">
      <c r="C166" s="33">
        <f>C163+L163+U163</f>
        <v>4063824.8</v>
      </c>
      <c r="D166" s="33">
        <f t="shared" ref="D166:K166" si="1">D163+M163+V163</f>
        <v>4063824.8</v>
      </c>
      <c r="E166" s="33">
        <f t="shared" si="1"/>
        <v>0</v>
      </c>
      <c r="F166" s="33">
        <f t="shared" si="1"/>
        <v>4305651.1000000006</v>
      </c>
      <c r="G166" s="33">
        <f t="shared" si="1"/>
        <v>4305651.1000000006</v>
      </c>
      <c r="H166" s="33">
        <f t="shared" si="1"/>
        <v>0</v>
      </c>
      <c r="I166" s="33">
        <f t="shared" si="1"/>
        <v>4510155.5000000009</v>
      </c>
      <c r="J166" s="33">
        <f t="shared" si="1"/>
        <v>4510155.5000000009</v>
      </c>
      <c r="K166" s="33">
        <f t="shared" si="1"/>
        <v>0</v>
      </c>
    </row>
    <row r="167" spans="1:102" x14ac:dyDescent="0.25">
      <c r="C167" s="33">
        <f>C163+L163+U163+AD163+AM163+AV163+BE163+BN163+BW163+CF163+CO163+'[1]Показники МТ до БД 2027-2029'!C1322+'[1]Показники МТ до БД 2027-2029'!L1322+'[1]Показники МТ до БД 2027-2029'!U1322</f>
        <v>287315739.00000006</v>
      </c>
      <c r="D167" s="33">
        <f>D163+M163+V163+AE163+AN163+AW163+BF163+BO163+BX163+CG163+CP163+'[1]Показники МТ до БД 2027-2029'!D1322+'[1]Показники МТ до БД 2027-2029'!M1322+'[1]Показники МТ до БД 2027-2029'!V1322</f>
        <v>283190122.40000004</v>
      </c>
      <c r="E167" s="33">
        <f>E163+N163+W163+AF163+AO163+AX163+BG163+BP163+BY163+CH163+CQ163+'[1]Показники МТ до БД 2027-2029'!E1322+'[1]Показники МТ до БД 2027-2029'!N1322+'[1]Показники МТ до БД 2027-2029'!W1322</f>
        <v>4125616.6</v>
      </c>
      <c r="F167" s="33">
        <f>F163+O163+X163+AG163+AP163+AY163+BH163+BQ163+BZ163+CI163+CR163+'[1]Показники МТ до БД 2027-2029'!F1322+'[1]Показники МТ до БД 2027-2029'!O1322+'[1]Показники МТ до БД 2027-2029'!X1322</f>
        <v>317463747</v>
      </c>
      <c r="G167" s="33">
        <f>G163+P163+Y163+AH163+AQ163+AZ163+BI163+BR163+CA163+CJ163+CS163+'[1]Показники МТ до БД 2027-2029'!G1322+'[1]Показники МТ до БД 2027-2029'!P1322+'[1]Показники МТ до БД 2027-2029'!Y1322</f>
        <v>306165070.20000005</v>
      </c>
      <c r="H167" s="33">
        <f>H163+Q163+Z163+AI163+AR163+BA163+BJ163+BS163+CB163+CK163+CT163+'[1]Показники МТ до БД 2027-2029'!H1322+'[1]Показники МТ до БД 2027-2029'!Q1322+'[1]Показники МТ до БД 2027-2029'!Z1322</f>
        <v>11298676.800000001</v>
      </c>
      <c r="I167" s="33">
        <f>I163+R163+AA163+AJ163+AS163+BB163+BK163+BT163+CC163+CL163+CU163+'[1]Показники МТ до БД 2027-2029'!I1322+'[1]Показники МТ до БД 2027-2029'!R1322+'[1]Показники МТ до БД 2027-2029'!AA1322</f>
        <v>344103924.89999998</v>
      </c>
      <c r="J167" s="33">
        <f>J163+S163+AB163+AK163+AT163+BC163+BL163+BU163+CD163+CM163+CV163+'[1]Показники МТ до БД 2027-2029'!J1322+'[1]Показники МТ до БД 2027-2029'!S1322+'[1]Показники МТ до БД 2027-2029'!AB1322</f>
        <v>327122636.19999999</v>
      </c>
      <c r="K167" s="33">
        <f>K163+T163+AC163+AL163+AU163+BD163+BM163+BV163+CE163+CN163+CW163+'[1]Показники МТ до БД 2027-2029'!K1322+'[1]Показники МТ до БД 2027-2029'!T1322+'[1]Показники МТ до БД 2027-2029'!AC1322</f>
        <v>16981288.699999999</v>
      </c>
    </row>
    <row r="168" spans="1:102" x14ac:dyDescent="0.25">
      <c r="C168" s="33">
        <v>287315739</v>
      </c>
      <c r="D168" s="33"/>
      <c r="E168" s="33"/>
      <c r="F168" s="33">
        <v>317463747</v>
      </c>
      <c r="G168" s="33"/>
      <c r="H168" s="33"/>
      <c r="I168" s="33">
        <v>344103924.89999998</v>
      </c>
      <c r="J168" s="33"/>
      <c r="K168" s="33"/>
    </row>
    <row r="169" spans="1:102" x14ac:dyDescent="0.25">
      <c r="C169" s="33">
        <f>C167-C168</f>
        <v>0</v>
      </c>
      <c r="F169" s="33">
        <f>F167-F168</f>
        <v>0</v>
      </c>
      <c r="I169" s="33">
        <f>I167-I168</f>
        <v>0</v>
      </c>
    </row>
  </sheetData>
  <autoFilter ref="A14:CW163"/>
  <mergeCells count="130">
    <mergeCell ref="H1:K1"/>
    <mergeCell ref="H2:K2"/>
    <mergeCell ref="CF11:CN11"/>
    <mergeCell ref="CO11:CW11"/>
    <mergeCell ref="AM11:AU11"/>
    <mergeCell ref="U11:AC11"/>
    <mergeCell ref="C11:K11"/>
    <mergeCell ref="BW9:CE10"/>
    <mergeCell ref="AD9:AL10"/>
    <mergeCell ref="AD11:AL11"/>
    <mergeCell ref="C9:K10"/>
    <mergeCell ref="L9:T10"/>
    <mergeCell ref="U9:AC10"/>
    <mergeCell ref="AM9:AU10"/>
    <mergeCell ref="AV9:BD10"/>
    <mergeCell ref="BE9:BM10"/>
    <mergeCell ref="BN9:BV10"/>
    <mergeCell ref="CF9:CN10"/>
    <mergeCell ref="CO9:CW10"/>
    <mergeCell ref="CU12:CW12"/>
    <mergeCell ref="CV13:CW13"/>
    <mergeCell ref="BQ13:BQ14"/>
    <mergeCell ref="CL13:CL14"/>
    <mergeCell ref="CM13:CN13"/>
    <mergeCell ref="CR13:CR14"/>
    <mergeCell ref="CS13:CT13"/>
    <mergeCell ref="CF12:CH12"/>
    <mergeCell ref="A9:A14"/>
    <mergeCell ref="AV11:BD11"/>
    <mergeCell ref="BN11:BV11"/>
    <mergeCell ref="AV12:AX12"/>
    <mergeCell ref="AY12:BA12"/>
    <mergeCell ref="BB12:BD12"/>
    <mergeCell ref="AV13:AV14"/>
    <mergeCell ref="AP12:AR12"/>
    <mergeCell ref="AS12:AU12"/>
    <mergeCell ref="B9:B14"/>
    <mergeCell ref="CI13:CI14"/>
    <mergeCell ref="BR13:BS13"/>
    <mergeCell ref="BC13:BD13"/>
    <mergeCell ref="AY13:AY14"/>
    <mergeCell ref="AZ13:BA13"/>
    <mergeCell ref="AW13:AX13"/>
    <mergeCell ref="CU13:CU14"/>
    <mergeCell ref="L13:L14"/>
    <mergeCell ref="M13:N13"/>
    <mergeCell ref="O13:O14"/>
    <mergeCell ref="P13:Q13"/>
    <mergeCell ref="CG13:CH13"/>
    <mergeCell ref="AB13:AC13"/>
    <mergeCell ref="BN13:BN14"/>
    <mergeCell ref="U13:U14"/>
    <mergeCell ref="BE13:BE14"/>
    <mergeCell ref="CJ13:CK13"/>
    <mergeCell ref="CF13:CF14"/>
    <mergeCell ref="Y13:Z13"/>
    <mergeCell ref="R13:R14"/>
    <mergeCell ref="S13:T13"/>
    <mergeCell ref="BF13:BG13"/>
    <mergeCell ref="AA13:AA14"/>
    <mergeCell ref="AS13:AS14"/>
    <mergeCell ref="AT13:AU13"/>
    <mergeCell ref="AQ13:AR13"/>
    <mergeCell ref="BU13:BV13"/>
    <mergeCell ref="BT13:BT14"/>
    <mergeCell ref="BO13:BP13"/>
    <mergeCell ref="BX13:BY13"/>
    <mergeCell ref="AD13:AD14"/>
    <mergeCell ref="L12:N12"/>
    <mergeCell ref="O12:Q12"/>
    <mergeCell ref="R12:T12"/>
    <mergeCell ref="U12:W12"/>
    <mergeCell ref="J13:K13"/>
    <mergeCell ref="V13:W13"/>
    <mergeCell ref="C12:E12"/>
    <mergeCell ref="F12:H12"/>
    <mergeCell ref="I12:K12"/>
    <mergeCell ref="C13:C14"/>
    <mergeCell ref="D13:E13"/>
    <mergeCell ref="F13:F14"/>
    <mergeCell ref="G13:H13"/>
    <mergeCell ref="I13:I14"/>
    <mergeCell ref="AK13:AL13"/>
    <mergeCell ref="BW12:BY12"/>
    <mergeCell ref="BZ12:CB12"/>
    <mergeCell ref="CC12:CE12"/>
    <mergeCell ref="BW13:BW14"/>
    <mergeCell ref="A163:B163"/>
    <mergeCell ref="C4:K4"/>
    <mergeCell ref="C5:K5"/>
    <mergeCell ref="C6:K6"/>
    <mergeCell ref="C7:K7"/>
    <mergeCell ref="BK13:BK14"/>
    <mergeCell ref="BE11:BM11"/>
    <mergeCell ref="BH12:BJ12"/>
    <mergeCell ref="BH13:BH14"/>
    <mergeCell ref="BI13:BJ13"/>
    <mergeCell ref="AM13:AM14"/>
    <mergeCell ref="AM12:AO12"/>
    <mergeCell ref="AA12:AC12"/>
    <mergeCell ref="AP13:AP14"/>
    <mergeCell ref="AN13:AO13"/>
    <mergeCell ref="BB13:BB14"/>
    <mergeCell ref="AD12:AF12"/>
    <mergeCell ref="AG12:AI12"/>
    <mergeCell ref="AJ12:AL12"/>
    <mergeCell ref="BZ13:BZ14"/>
    <mergeCell ref="CA13:CB13"/>
    <mergeCell ref="CC13:CC14"/>
    <mergeCell ref="CD13:CE13"/>
    <mergeCell ref="BK12:BM12"/>
    <mergeCell ref="CO12:CQ12"/>
    <mergeCell ref="CR12:CT12"/>
    <mergeCell ref="L11:T11"/>
    <mergeCell ref="X13:X14"/>
    <mergeCell ref="BL13:BM13"/>
    <mergeCell ref="CO13:CO14"/>
    <mergeCell ref="CP13:CQ13"/>
    <mergeCell ref="X12:Z12"/>
    <mergeCell ref="BW11:CE11"/>
    <mergeCell ref="CI12:CK12"/>
    <mergeCell ref="CL12:CN12"/>
    <mergeCell ref="BE12:BG12"/>
    <mergeCell ref="BQ12:BS12"/>
    <mergeCell ref="BN12:BP12"/>
    <mergeCell ref="BT12:BV12"/>
    <mergeCell ref="AE13:AF13"/>
    <mergeCell ref="AG13:AG14"/>
    <mergeCell ref="AH13:AI13"/>
    <mergeCell ref="AJ13:AJ14"/>
  </mergeCells>
  <conditionalFormatting sqref="AV4:AX8 BN4:BP8 CF4:CH8 CO4:CQ8 AV164:AX65536 BN164:BP65536 CF164:CH65536 CO164:CQ65536">
    <cfRule type="containsText" dxfId="0" priority="21" stopIfTrue="1" operator="containsText" text="FALSE">
      <formula>NOT(ISERROR(SEARCH("FALSE",AV4)))</formula>
    </cfRule>
  </conditionalFormatting>
  <printOptions horizontalCentered="1"/>
  <pageMargins left="0.19685039370078741" right="0.19685039370078741" top="0.39370078740157483" bottom="0.39370078740157483" header="0.19685039370078741" footer="0.19685039370078741"/>
  <pageSetup paperSize="9" scale="50" fitToHeight="0" orientation="portrait" horizontalDpi="300" verticalDpi="300" r:id="rId1"/>
  <headerFooter differentFirst="1">
    <oddHeader>&amp;C&amp;"Times New Roman,звичайний"&amp;12&amp;P&amp;R&amp;"Times New Roman,звичайний"&amp;12Продовження додатка № 3</oddHeader>
  </headerFooter>
  <rowBreaks count="1" manualBreakCount="1">
    <brk id="86" max="100" man="1"/>
  </rowBreaks>
  <colBreaks count="7" manualBreakCount="7">
    <brk id="11" max="162" man="1"/>
    <brk id="20" max="162" man="1"/>
    <brk id="38" max="162" man="1"/>
    <brk id="47" max="162" man="1"/>
    <brk id="65" max="162" man="1"/>
    <brk id="83" max="162" man="1"/>
    <brk id="92" max="1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МТ до БД 2027-2029_інші</vt:lpstr>
      <vt:lpstr>'МТ до БД 2027-2029_інші'!Заголовки_для_друку</vt:lpstr>
      <vt:lpstr>'МТ до БД 2027-2029_інші'!Область_друку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Samoilova</cp:lastModifiedBy>
  <cp:lastPrinted>2026-05-26T12:05:25Z</cp:lastPrinted>
  <dcterms:created xsi:type="dcterms:W3CDTF">2018-09-12T16:05:21Z</dcterms:created>
  <dcterms:modified xsi:type="dcterms:W3CDTF">2026-06-25T13:25:41Z</dcterms:modified>
</cp:coreProperties>
</file>