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326"/>
  <workbookPr filterPrivacy="1"/>
  <xr:revisionPtr revIDLastSave="0" documentId="8_{3940B34F-057D-4E78-BEBA-6590788C5067}" xr6:coauthVersionLast="47" xr6:coauthVersionMax="47" xr10:uidLastSave="{00000000-0000-0000-0000-000000000000}"/>
  <bookViews>
    <workbookView xWindow="-108" yWindow="-108" windowWidth="23256" windowHeight="12576" tabRatio="840" xr2:uid="{00000000-000D-0000-FFFF-FFFF00000000}"/>
  </bookViews>
  <sheets>
    <sheet name="1 (заг інф)" sheetId="1" r:id="rId1"/>
    <sheet name="2 (лов)" sheetId="2" r:id="rId2"/>
    <sheet name="3 (утвор НР)" sheetId="3" r:id="rId3"/>
    <sheet name="4 (діяль НР)" sheetId="4" r:id="rId4"/>
    <sheet name="5 (члени НР)" sheetId="5" r:id="rId5"/>
    <sheet name="6 (інформаційний)" sheetId="6" r:id="rId6"/>
    <sheet name="7 (оцін_фін коеф)" sheetId="7" r:id="rId7"/>
    <sheet name="8 (частка_фін коеф)" sheetId="8" r:id="rId8"/>
    <sheet name="9 (оцін_ччп_дивід)" sheetId="9" r:id="rId9"/>
    <sheet name="10 (частка_ччп_дивід)" sheetId="10" r:id="rId10"/>
    <sheet name="11 (оцін_держ політ)" sheetId="11" r:id="rId11"/>
    <sheet name="12 (частка_держ політ)" sheetId="12" r:id="rId12"/>
    <sheet name="13 (інформаційний)" sheetId="13" r:id="rId13"/>
    <sheet name="14 (діяль НР_бали)" sheetId="14" r:id="rId14"/>
    <sheet name="15 (оцін_корп упр)" sheetId="16" r:id="rId15"/>
    <sheet name="16 (частка_корп упр)" sheetId="17" r:id="rId16"/>
    <sheet name="17 (оцін_інтегр показ)" sheetId="18" r:id="rId17"/>
    <sheet name="18 (загаль оцінка)" sheetId="19" r:id="rId18"/>
    <sheet name="19 (керівник)" sheetId="20" r:id="rId19"/>
    <sheet name="20 (виконавч орган)" sheetId="21" r:id="rId20"/>
    <sheet name="21 (спец обов)" sheetId="22" r:id="rId21"/>
    <sheet name="22 (страт пл)" sheetId="23" r:id="rId22"/>
    <sheet name="23 (розподіл)" sheetId="24" r:id="rId23"/>
    <sheet name="24 (активи)" sheetId="25" r:id="rId24"/>
    <sheet name="25 (фін рез)" sheetId="26" r:id="rId25"/>
    <sheet name="26 (штат)" sheetId="27" r:id="rId26"/>
    <sheet name="27 (фін пл)" sheetId="28" r:id="rId27"/>
    <sheet name="28 (кр заб)" sheetId="29" r:id="rId28"/>
    <sheet name="29 (для ФДМУ_приватиз)" sheetId="30" r:id="rId29"/>
    <sheet name="30 (передач)" sheetId="31" r:id="rId30"/>
    <sheet name="31 (упоряд)" sheetId="32" r:id="rId31"/>
    <sheet name="32 (оцінка)" sheetId="33" r:id="rId32"/>
  </sheets>
  <externalReferences>
    <externalReference r:id="rId33"/>
  </externalReferences>
  <definedNames>
    <definedName name="_xlnm.Print_Area" localSheetId="31">'32 (оцінка)'!$A$1:$O$14</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B9" i="32" l="1"/>
  <c r="B9" i="28" l="1"/>
  <c r="B9" i="27"/>
  <c r="B9" i="26"/>
  <c r="B9" i="24"/>
  <c r="B9" i="22"/>
  <c r="B9" i="21"/>
  <c r="B9" i="20"/>
  <c r="B9" i="11"/>
  <c r="B10" i="9"/>
  <c r="I10" i="19" l="1"/>
  <c r="C12" i="33" l="1"/>
  <c r="C11" i="33"/>
  <c r="C9" i="32" l="1"/>
  <c r="D9" i="32" s="1"/>
  <c r="E9" i="32" s="1"/>
  <c r="F9" i="32" s="1"/>
  <c r="G9" i="32" s="1"/>
  <c r="H9" i="32" s="1"/>
  <c r="I9" i="32" s="1"/>
  <c r="J9" i="32" s="1"/>
  <c r="K9" i="32" s="1"/>
  <c r="L9" i="32" s="1"/>
  <c r="M9" i="32" s="1"/>
  <c r="N9" i="32" s="1"/>
  <c r="O9" i="32" s="1"/>
  <c r="P9" i="32" s="1"/>
  <c r="Q9" i="32" s="1"/>
  <c r="R9" i="32" s="1"/>
  <c r="S9" i="32" s="1"/>
  <c r="T9" i="32" s="1"/>
  <c r="U9" i="32" s="1"/>
  <c r="V9" i="32" s="1"/>
  <c r="W9" i="32" s="1"/>
  <c r="X9" i="32" s="1"/>
  <c r="Y9" i="32" s="1"/>
  <c r="Z9" i="32" s="1"/>
  <c r="AA9" i="32" s="1"/>
  <c r="B9" i="30" l="1"/>
  <c r="C9" i="30" s="1"/>
  <c r="D9" i="30" s="1"/>
  <c r="E9" i="30" s="1"/>
  <c r="F9" i="30" s="1"/>
  <c r="G9" i="30" s="1"/>
  <c r="H9" i="30" s="1"/>
  <c r="I9" i="30" s="1"/>
  <c r="J9" i="30" s="1"/>
  <c r="K9" i="30" s="1"/>
  <c r="L9" i="30" s="1"/>
  <c r="M9" i="30" s="1"/>
  <c r="N9" i="30" s="1"/>
  <c r="O9" i="30" s="1"/>
  <c r="P9" i="30" s="1"/>
  <c r="Q9" i="30" s="1"/>
  <c r="R9" i="30" s="1"/>
  <c r="S9" i="30" s="1"/>
  <c r="T14" i="28" l="1"/>
  <c r="Q14" i="28"/>
  <c r="N14" i="28"/>
  <c r="K14" i="28"/>
  <c r="H14" i="28"/>
  <c r="T13" i="28"/>
  <c r="Q13" i="28"/>
  <c r="N13" i="28"/>
  <c r="K13" i="28"/>
  <c r="H13" i="28"/>
  <c r="T12" i="28"/>
  <c r="Q12" i="28"/>
  <c r="N12" i="28"/>
  <c r="K12" i="28"/>
  <c r="H12" i="28"/>
  <c r="T11" i="28"/>
  <c r="Q11" i="28"/>
  <c r="N11" i="28"/>
  <c r="K11" i="28"/>
  <c r="H11" i="28"/>
  <c r="T10" i="28"/>
  <c r="Q10" i="28"/>
  <c r="N10" i="28"/>
  <c r="K10" i="28"/>
  <c r="H10" i="28"/>
  <c r="N14" i="27" l="1"/>
  <c r="K14" i="27"/>
  <c r="F14" i="27"/>
  <c r="N13" i="27"/>
  <c r="K13" i="27"/>
  <c r="F13" i="27"/>
  <c r="N12" i="27"/>
  <c r="K12" i="27"/>
  <c r="F12" i="27"/>
  <c r="N11" i="27"/>
  <c r="K11" i="27"/>
  <c r="F11" i="27"/>
  <c r="N10" i="27"/>
  <c r="K10" i="27"/>
  <c r="F10" i="27"/>
  <c r="M15" i="25" l="1"/>
  <c r="L15" i="25"/>
  <c r="M14" i="25"/>
  <c r="L14" i="25"/>
  <c r="M13" i="25"/>
  <c r="L13" i="25"/>
  <c r="M12" i="25"/>
  <c r="L12" i="25"/>
  <c r="M11" i="25"/>
  <c r="L11" i="25"/>
  <c r="CW15" i="23" l="1"/>
  <c r="CV15" i="23"/>
  <c r="CS15" i="23"/>
  <c r="CR15" i="23"/>
  <c r="CO15" i="23"/>
  <c r="CN15" i="23"/>
  <c r="CK15" i="23"/>
  <c r="CJ15" i="23"/>
  <c r="CG15" i="23"/>
  <c r="CF15" i="23"/>
  <c r="CC15" i="23"/>
  <c r="CB15" i="23"/>
  <c r="BY15" i="23"/>
  <c r="BX15" i="23"/>
  <c r="BU15" i="23"/>
  <c r="BT15" i="23"/>
  <c r="BQ15" i="23"/>
  <c r="BP15" i="23"/>
  <c r="BM15" i="23"/>
  <c r="BL15" i="23"/>
  <c r="BI15" i="23"/>
  <c r="BH15" i="23"/>
  <c r="BE15" i="23"/>
  <c r="BD15" i="23"/>
  <c r="BA15" i="23"/>
  <c r="AZ15" i="23"/>
  <c r="AW15" i="23"/>
  <c r="AV15" i="23"/>
  <c r="AS15" i="23"/>
  <c r="AR15" i="23"/>
  <c r="AO15" i="23"/>
  <c r="AN15" i="23"/>
  <c r="AK15" i="23"/>
  <c r="AJ15" i="23"/>
  <c r="AG15" i="23"/>
  <c r="AF15" i="23"/>
  <c r="AC15" i="23"/>
  <c r="AB15" i="23"/>
  <c r="Y15" i="23"/>
  <c r="X15" i="23"/>
  <c r="U15" i="23"/>
  <c r="T15" i="23"/>
  <c r="Q15" i="23"/>
  <c r="P15" i="23"/>
  <c r="M15" i="23"/>
  <c r="L15" i="23"/>
  <c r="I15" i="23"/>
  <c r="H15" i="23"/>
  <c r="CW14" i="23"/>
  <c r="CV14" i="23"/>
  <c r="CS14" i="23"/>
  <c r="CR14" i="23"/>
  <c r="CO14" i="23"/>
  <c r="CN14" i="23"/>
  <c r="CK14" i="23"/>
  <c r="CJ14" i="23"/>
  <c r="CG14" i="23"/>
  <c r="CF14" i="23"/>
  <c r="CC14" i="23"/>
  <c r="CB14" i="23"/>
  <c r="BY14" i="23"/>
  <c r="BX14" i="23"/>
  <c r="BU14" i="23"/>
  <c r="BT14" i="23"/>
  <c r="BQ14" i="23"/>
  <c r="BP14" i="23"/>
  <c r="BM14" i="23"/>
  <c r="BL14" i="23"/>
  <c r="BI14" i="23"/>
  <c r="BH14" i="23"/>
  <c r="BE14" i="23"/>
  <c r="BD14" i="23"/>
  <c r="BA14" i="23"/>
  <c r="AZ14" i="23"/>
  <c r="AW14" i="23"/>
  <c r="AV14" i="23"/>
  <c r="AS14" i="23"/>
  <c r="AR14" i="23"/>
  <c r="AO14" i="23"/>
  <c r="AN14" i="23"/>
  <c r="AK14" i="23"/>
  <c r="AJ14" i="23"/>
  <c r="AG14" i="23"/>
  <c r="AF14" i="23"/>
  <c r="AC14" i="23"/>
  <c r="AB14" i="23"/>
  <c r="Y14" i="23"/>
  <c r="X14" i="23"/>
  <c r="U14" i="23"/>
  <c r="T14" i="23"/>
  <c r="Q14" i="23"/>
  <c r="P14" i="23"/>
  <c r="M14" i="23"/>
  <c r="L14" i="23"/>
  <c r="I14" i="23"/>
  <c r="H14" i="23"/>
  <c r="CW13" i="23"/>
  <c r="CV13" i="23"/>
  <c r="CS13" i="23"/>
  <c r="CR13" i="23"/>
  <c r="CO13" i="23"/>
  <c r="CN13" i="23"/>
  <c r="CK13" i="23"/>
  <c r="CJ13" i="23"/>
  <c r="CG13" i="23"/>
  <c r="CF13" i="23"/>
  <c r="CC13" i="23"/>
  <c r="CB13" i="23"/>
  <c r="BY13" i="23"/>
  <c r="BX13" i="23"/>
  <c r="BU13" i="23"/>
  <c r="BT13" i="23"/>
  <c r="BQ13" i="23"/>
  <c r="BP13" i="23"/>
  <c r="BM13" i="23"/>
  <c r="BL13" i="23"/>
  <c r="BI13" i="23"/>
  <c r="BH13" i="23"/>
  <c r="BE13" i="23"/>
  <c r="BD13" i="23"/>
  <c r="BA13" i="23"/>
  <c r="AZ13" i="23"/>
  <c r="AW13" i="23"/>
  <c r="AV13" i="23"/>
  <c r="AS13" i="23"/>
  <c r="AR13" i="23"/>
  <c r="AO13" i="23"/>
  <c r="AN13" i="23"/>
  <c r="AK13" i="23"/>
  <c r="AJ13" i="23"/>
  <c r="AG13" i="23"/>
  <c r="AF13" i="23"/>
  <c r="AC13" i="23"/>
  <c r="AB13" i="23"/>
  <c r="Y13" i="23"/>
  <c r="X13" i="23"/>
  <c r="U13" i="23"/>
  <c r="T13" i="23"/>
  <c r="Q13" i="23"/>
  <c r="P13" i="23"/>
  <c r="M13" i="23"/>
  <c r="L13" i="23"/>
  <c r="I13" i="23"/>
  <c r="H13" i="23"/>
  <c r="CW12" i="23"/>
  <c r="CV12" i="23"/>
  <c r="CS12" i="23"/>
  <c r="CR12" i="23"/>
  <c r="CO12" i="23"/>
  <c r="CN12" i="23"/>
  <c r="CK12" i="23"/>
  <c r="CJ12" i="23"/>
  <c r="CG12" i="23"/>
  <c r="CF12" i="23"/>
  <c r="CC12" i="23"/>
  <c r="CB12" i="23"/>
  <c r="BY12" i="23"/>
  <c r="BX12" i="23"/>
  <c r="BU12" i="23"/>
  <c r="BT12" i="23"/>
  <c r="BQ12" i="23"/>
  <c r="BP12" i="23"/>
  <c r="BM12" i="23"/>
  <c r="BL12" i="23"/>
  <c r="BI12" i="23"/>
  <c r="BH12" i="23"/>
  <c r="BE12" i="23"/>
  <c r="BD12" i="23"/>
  <c r="BA12" i="23"/>
  <c r="AZ12" i="23"/>
  <c r="AW12" i="23"/>
  <c r="AV12" i="23"/>
  <c r="AS12" i="23"/>
  <c r="AR12" i="23"/>
  <c r="AO12" i="23"/>
  <c r="AN12" i="23"/>
  <c r="AK12" i="23"/>
  <c r="AJ12" i="23"/>
  <c r="AG12" i="23"/>
  <c r="AF12" i="23"/>
  <c r="AC12" i="23"/>
  <c r="AB12" i="23"/>
  <c r="Y12" i="23"/>
  <c r="X12" i="23"/>
  <c r="U12" i="23"/>
  <c r="T12" i="23"/>
  <c r="Q12" i="23"/>
  <c r="P12" i="23"/>
  <c r="M12" i="23"/>
  <c r="L12" i="23"/>
  <c r="I12" i="23"/>
  <c r="H12" i="23"/>
  <c r="CW11" i="23"/>
  <c r="CV11" i="23"/>
  <c r="CS11" i="23"/>
  <c r="CR11" i="23"/>
  <c r="CO11" i="23"/>
  <c r="CN11" i="23"/>
  <c r="CK11" i="23"/>
  <c r="CJ11" i="23"/>
  <c r="CG11" i="23"/>
  <c r="CF11" i="23"/>
  <c r="CC11" i="23"/>
  <c r="CB11" i="23"/>
  <c r="BY11" i="23"/>
  <c r="BX11" i="23"/>
  <c r="BU11" i="23"/>
  <c r="BT11" i="23"/>
  <c r="BQ11" i="23"/>
  <c r="BP11" i="23"/>
  <c r="BM11" i="23"/>
  <c r="BL11" i="23"/>
  <c r="BI11" i="23"/>
  <c r="BH11" i="23"/>
  <c r="BE11" i="23"/>
  <c r="BD11" i="23"/>
  <c r="BA11" i="23"/>
  <c r="AZ11" i="23"/>
  <c r="AW11" i="23"/>
  <c r="AV11" i="23"/>
  <c r="AS11" i="23"/>
  <c r="AR11" i="23"/>
  <c r="AO11" i="23"/>
  <c r="AN11" i="23"/>
  <c r="AK11" i="23"/>
  <c r="AJ11" i="23"/>
  <c r="AG11" i="23"/>
  <c r="AF11" i="23"/>
  <c r="AC11" i="23"/>
  <c r="AB11" i="23"/>
  <c r="Y11" i="23"/>
  <c r="X11" i="23"/>
  <c r="U11" i="23"/>
  <c r="T11" i="23"/>
  <c r="Q11" i="23"/>
  <c r="P11" i="23"/>
  <c r="M11" i="23"/>
  <c r="L11" i="23"/>
  <c r="I11" i="23"/>
  <c r="H11" i="23"/>
  <c r="C10" i="23"/>
  <c r="D10" i="23" s="1"/>
  <c r="E10" i="23" s="1"/>
  <c r="F10" i="23" s="1"/>
  <c r="G10" i="23" s="1"/>
  <c r="H10" i="23" s="1"/>
  <c r="I10" i="23" s="1"/>
  <c r="J10" i="23" s="1"/>
  <c r="K10" i="23" s="1"/>
  <c r="L10" i="23" s="1"/>
  <c r="M10" i="23" s="1"/>
  <c r="N10" i="23" s="1"/>
  <c r="O10" i="23" s="1"/>
  <c r="P10" i="23" s="1"/>
  <c r="Q10" i="23" s="1"/>
  <c r="R10" i="23" s="1"/>
  <c r="S10" i="23" s="1"/>
  <c r="T10" i="23" s="1"/>
  <c r="U10" i="23" s="1"/>
  <c r="V10" i="23" s="1"/>
  <c r="W10" i="23" s="1"/>
  <c r="X10" i="23" s="1"/>
  <c r="Y10" i="23" s="1"/>
  <c r="Z10" i="23" s="1"/>
  <c r="AA10" i="23" s="1"/>
  <c r="AB10" i="23" s="1"/>
  <c r="AC10" i="23" s="1"/>
  <c r="AD10" i="23" s="1"/>
  <c r="AE10" i="23" s="1"/>
  <c r="AF10" i="23" s="1"/>
  <c r="AG10" i="23" s="1"/>
  <c r="AH10" i="23" s="1"/>
  <c r="AI10" i="23" s="1"/>
  <c r="AJ10" i="23" s="1"/>
  <c r="AK10" i="23" s="1"/>
  <c r="AL10" i="23" s="1"/>
  <c r="AM10" i="23" s="1"/>
  <c r="AN10" i="23" s="1"/>
  <c r="AO10" i="23" s="1"/>
  <c r="AP10" i="23" s="1"/>
  <c r="AQ10" i="23" s="1"/>
  <c r="AR10" i="23" s="1"/>
  <c r="AS10" i="23" s="1"/>
  <c r="AT10" i="23" s="1"/>
  <c r="AU10" i="23" s="1"/>
  <c r="AV10" i="23" s="1"/>
  <c r="AW10" i="23" s="1"/>
  <c r="AX10" i="23" s="1"/>
  <c r="AY10" i="23" s="1"/>
  <c r="AZ10" i="23" s="1"/>
  <c r="BA10" i="23" s="1"/>
  <c r="BB10" i="23" s="1"/>
  <c r="BC10" i="23" s="1"/>
  <c r="BD10" i="23" s="1"/>
  <c r="BE10" i="23" s="1"/>
  <c r="BF10" i="23" s="1"/>
  <c r="BG10" i="23" s="1"/>
  <c r="BH10" i="23" s="1"/>
  <c r="BI10" i="23" s="1"/>
  <c r="BJ10" i="23" s="1"/>
  <c r="BK10" i="23" s="1"/>
  <c r="BL10" i="23" s="1"/>
  <c r="BM10" i="23" s="1"/>
  <c r="BN10" i="23" s="1"/>
  <c r="BO10" i="23" s="1"/>
  <c r="BP10" i="23" s="1"/>
  <c r="BQ10" i="23" s="1"/>
  <c r="BR10" i="23" s="1"/>
  <c r="BS10" i="23" s="1"/>
  <c r="BT10" i="23" s="1"/>
  <c r="BU10" i="23" s="1"/>
  <c r="BV10" i="23" s="1"/>
  <c r="BW10" i="23" s="1"/>
  <c r="BX10" i="23" s="1"/>
  <c r="BY10" i="23" s="1"/>
  <c r="BZ10" i="23" s="1"/>
  <c r="CA10" i="23" s="1"/>
  <c r="CB10" i="23" s="1"/>
  <c r="CC10" i="23" s="1"/>
  <c r="CD10" i="23" s="1"/>
  <c r="CE10" i="23" s="1"/>
  <c r="CF10" i="23" s="1"/>
  <c r="CG10" i="23" s="1"/>
  <c r="CH10" i="23" s="1"/>
  <c r="CI10" i="23" s="1"/>
  <c r="CJ10" i="23" s="1"/>
  <c r="CK10" i="23" s="1"/>
  <c r="CL10" i="23" s="1"/>
  <c r="CM10" i="23" s="1"/>
  <c r="CN10" i="23" s="1"/>
  <c r="CO10" i="23" s="1"/>
  <c r="CP10" i="23" s="1"/>
  <c r="CQ10" i="23" s="1"/>
  <c r="CR10" i="23" s="1"/>
  <c r="CS10" i="23" s="1"/>
  <c r="CT10" i="23" s="1"/>
  <c r="CU10" i="23" s="1"/>
  <c r="CV10" i="23" s="1"/>
  <c r="CW10" i="23" s="1"/>
  <c r="C9" i="22" l="1"/>
  <c r="D9" i="22" s="1"/>
  <c r="E9" i="22" s="1"/>
  <c r="F9" i="22" s="1"/>
  <c r="G9" i="22" s="1"/>
  <c r="H9" i="22" s="1"/>
  <c r="I9" i="22" s="1"/>
  <c r="J9" i="22" s="1"/>
  <c r="K9" i="22" s="1"/>
  <c r="L9" i="22" s="1"/>
  <c r="M9" i="22" s="1"/>
  <c r="N9" i="22" s="1"/>
  <c r="O9" i="22" s="1"/>
  <c r="P9" i="22" s="1"/>
  <c r="Q9" i="22" s="1"/>
  <c r="P10" i="19" l="1"/>
  <c r="N10" i="19"/>
  <c r="L10" i="19"/>
  <c r="J10" i="19"/>
  <c r="B9" i="19"/>
  <c r="C9" i="19" s="1"/>
  <c r="D9" i="19" s="1"/>
  <c r="E9" i="19" s="1"/>
  <c r="F9" i="19" s="1"/>
  <c r="G9" i="19" s="1"/>
  <c r="H9" i="19" s="1"/>
  <c r="I9" i="19" s="1"/>
  <c r="J9" i="19" s="1"/>
  <c r="K9" i="19" s="1"/>
  <c r="L9" i="19" s="1"/>
  <c r="M9" i="19" s="1"/>
  <c r="N9" i="19" s="1"/>
  <c r="O9" i="19" s="1"/>
  <c r="P9" i="19" s="1"/>
  <c r="Q9" i="19" s="1"/>
  <c r="R9" i="19" s="1"/>
  <c r="G13" i="18" l="1"/>
  <c r="F13" i="18"/>
  <c r="E13" i="18"/>
  <c r="D13" i="18"/>
  <c r="G11" i="18"/>
  <c r="F11" i="18"/>
  <c r="E11" i="18"/>
  <c r="D11" i="18"/>
  <c r="H11" i="18" l="1"/>
  <c r="H13" i="18"/>
  <c r="C20" i="17"/>
  <c r="D20" i="17" s="1"/>
  <c r="D19" i="17"/>
  <c r="D18" i="17"/>
  <c r="D17" i="17"/>
  <c r="D16" i="17"/>
  <c r="D15" i="17"/>
  <c r="D13" i="17"/>
  <c r="D12" i="17"/>
  <c r="B10" i="17"/>
  <c r="C10" i="17" s="1"/>
  <c r="D10" i="17" s="1"/>
  <c r="E13" i="16"/>
  <c r="D13" i="16"/>
  <c r="E11" i="16"/>
  <c r="D11" i="16"/>
  <c r="I13" i="14" l="1"/>
  <c r="I11" i="14"/>
  <c r="C20" i="12" l="1"/>
  <c r="D20" i="12" s="1"/>
  <c r="D19" i="12"/>
  <c r="D18" i="12"/>
  <c r="D17" i="12"/>
  <c r="D16" i="12"/>
  <c r="D15" i="12"/>
  <c r="D13" i="12"/>
  <c r="D12" i="12"/>
  <c r="D11" i="12"/>
  <c r="H14" i="11" l="1"/>
  <c r="I14" i="11" s="1"/>
  <c r="G14" i="11"/>
  <c r="H12" i="11"/>
  <c r="I12" i="11" s="1"/>
  <c r="G12" i="11"/>
  <c r="C19" i="10" l="1"/>
  <c r="D19" i="10" s="1"/>
  <c r="D18" i="10"/>
  <c r="D17" i="10"/>
  <c r="D16" i="10"/>
  <c r="D15" i="10"/>
  <c r="D14" i="10"/>
  <c r="D12" i="10"/>
  <c r="D11" i="10"/>
  <c r="B9" i="10"/>
  <c r="C9" i="10" s="1"/>
  <c r="D9" i="10" s="1"/>
  <c r="K15" i="9" l="1"/>
  <c r="L15" i="9" s="1"/>
  <c r="J15" i="9"/>
  <c r="G15" i="9"/>
  <c r="J14" i="9"/>
  <c r="G14" i="9"/>
  <c r="K13" i="9"/>
  <c r="L13" i="9" s="1"/>
  <c r="J13" i="9"/>
  <c r="G13" i="9"/>
  <c r="J12" i="9"/>
  <c r="G12" i="9"/>
  <c r="J11" i="9"/>
  <c r="G11" i="9"/>
  <c r="D19" i="8" l="1"/>
  <c r="D18" i="8"/>
  <c r="D17" i="8"/>
  <c r="D16" i="8"/>
  <c r="D15" i="8"/>
  <c r="D14" i="8"/>
  <c r="D12" i="8"/>
  <c r="D11" i="8"/>
  <c r="B9" i="8"/>
  <c r="C9" i="8" s="1"/>
  <c r="D9" i="8" s="1"/>
  <c r="AL15" i="7" l="1"/>
  <c r="AL13" i="7"/>
  <c r="C10" i="5" l="1"/>
  <c r="D10" i="5" s="1"/>
  <c r="E10" i="5" s="1"/>
  <c r="F10" i="5" s="1"/>
  <c r="G10" i="5" s="1"/>
  <c r="H10" i="5" s="1"/>
  <c r="I10" i="5" s="1"/>
  <c r="J10" i="5" s="1"/>
  <c r="K10" i="5" s="1"/>
  <c r="L10" i="5" s="1"/>
  <c r="M10" i="5" s="1"/>
  <c r="N10" i="5" s="1"/>
  <c r="O10" i="5" s="1"/>
  <c r="P10" i="5" s="1"/>
  <c r="Q10" i="5" s="1"/>
  <c r="R10" i="5" s="1"/>
  <c r="S10" i="5" s="1"/>
  <c r="T10" i="5" s="1"/>
  <c r="U10" i="5" s="1"/>
  <c r="V10" i="5" s="1"/>
  <c r="E15" i="4" l="1"/>
  <c r="E14" i="4"/>
  <c r="E13" i="4"/>
  <c r="E12" i="4"/>
  <c r="E11" i="4"/>
  <c r="C10" i="4"/>
  <c r="D10" i="4" s="1"/>
  <c r="E10" i="4" s="1"/>
  <c r="F10" i="4" s="1"/>
  <c r="G10" i="4" s="1"/>
  <c r="H10" i="4" s="1"/>
  <c r="I10" i="4" s="1"/>
  <c r="J10" i="4" s="1"/>
  <c r="K10" i="4" s="1"/>
  <c r="L10" i="4" s="1"/>
  <c r="M10" i="4" s="1"/>
  <c r="N10" i="4" s="1"/>
  <c r="O10" i="4" s="1"/>
  <c r="P10" i="4" s="1"/>
  <c r="Q10" i="4" s="1"/>
  <c r="R10" i="4" s="1"/>
  <c r="S10" i="4" s="1"/>
  <c r="T10" i="4" s="1"/>
  <c r="U10" i="4" s="1"/>
  <c r="V10" i="4" s="1"/>
  <c r="W10" i="4" s="1"/>
  <c r="X10" i="4" s="1"/>
  <c r="Y10" i="4" s="1"/>
  <c r="Z10" i="4" s="1"/>
  <c r="AA10" i="4" s="1"/>
  <c r="AB10" i="4" s="1"/>
  <c r="AC10" i="4" s="1"/>
  <c r="AD10" i="4" s="1"/>
  <c r="AE10" i="4" s="1"/>
  <c r="AF10" i="4" s="1"/>
  <c r="AG10" i="4" s="1"/>
  <c r="AH10" i="4" s="1"/>
  <c r="AI10" i="4" s="1"/>
  <c r="AJ10" i="4" s="1"/>
  <c r="AA9" i="4"/>
  <c r="X9" i="4"/>
  <c r="B9" i="3" l="1"/>
  <c r="C9" i="3" s="1"/>
  <c r="D9" i="3" s="1"/>
  <c r="E9" i="3" s="1"/>
  <c r="F9" i="3" s="1"/>
  <c r="G9" i="3" s="1"/>
  <c r="H9" i="3" s="1"/>
  <c r="I9" i="3" s="1"/>
  <c r="J9" i="3" s="1"/>
  <c r="K9" i="3" s="1"/>
  <c r="L9" i="3" s="1"/>
  <c r="U15" i="2" l="1"/>
  <c r="T15" i="2"/>
  <c r="S15" i="2"/>
  <c r="P15" i="2"/>
  <c r="M15" i="2"/>
  <c r="U14" i="2"/>
  <c r="T14" i="2"/>
  <c r="S14" i="2"/>
  <c r="P14" i="2"/>
  <c r="M14" i="2"/>
  <c r="U13" i="2"/>
  <c r="T13" i="2"/>
  <c r="S13" i="2"/>
  <c r="P13" i="2"/>
  <c r="M13" i="2"/>
  <c r="U12" i="2"/>
  <c r="T12" i="2"/>
  <c r="S12" i="2"/>
  <c r="P12" i="2"/>
  <c r="M12" i="2"/>
  <c r="U11" i="2"/>
  <c r="T11" i="2"/>
  <c r="S11" i="2"/>
  <c r="P11" i="2"/>
  <c r="M11" i="2"/>
  <c r="V13" i="2" l="1"/>
  <c r="V11" i="2"/>
  <c r="V15" i="2"/>
  <c r="V12" i="2"/>
  <c r="V14" i="2"/>
  <c r="B8" i="1"/>
  <c r="C8" i="1" s="1"/>
  <c r="D8" i="1" s="1"/>
  <c r="E8" i="1" s="1"/>
  <c r="F8" i="1" s="1"/>
  <c r="G8" i="1" s="1"/>
  <c r="H8" i="1" s="1"/>
  <c r="I8" i="1" s="1"/>
  <c r="J8" i="1" s="1"/>
  <c r="K8" i="1" s="1"/>
  <c r="L8" i="1" s="1"/>
  <c r="M8" i="1" s="1"/>
  <c r="N8" i="1" s="1"/>
  <c r="O8" i="1" s="1"/>
  <c r="P8" i="1" s="1"/>
  <c r="Q8" i="1" s="1"/>
  <c r="R8" i="1" s="1"/>
  <c r="S8" i="1" s="1"/>
  <c r="T8" i="1" s="1"/>
  <c r="U8" i="1" s="1"/>
  <c r="V8" i="1" s="1"/>
  <c r="W8" i="1" s="1"/>
  <c r="X8" i="1" s="1"/>
  <c r="Y8" i="1" s="1"/>
  <c r="Z8" i="1" s="1"/>
  <c r="AA8" i="1" s="1"/>
  <c r="AB8" i="1" s="1"/>
  <c r="AC8" i="1" s="1"/>
  <c r="AD8" i="1" s="1"/>
  <c r="AE8" i="1" s="1"/>
</calcChain>
</file>

<file path=xl/sharedStrings.xml><?xml version="1.0" encoding="utf-8"?>
<sst xmlns="http://schemas.openxmlformats.org/spreadsheetml/2006/main" count="2281" uniqueCount="993">
  <si>
    <t>Продовження додатка 1</t>
  </si>
  <si>
    <t>ЗАГАЛЬНА ІНФОРМАЦІЯ</t>
  </si>
  <si>
    <t xml:space="preserve">№ </t>
  </si>
  <si>
    <t>Ідентифікаційний код</t>
  </si>
  <si>
    <r>
      <t xml:space="preserve">Галузь (код) </t>
    </r>
    <r>
      <rPr>
        <b/>
        <vertAlign val="superscript"/>
        <sz val="12"/>
        <rFont val="Times New Roman"/>
        <family val="1"/>
        <charset val="204"/>
      </rPr>
      <t>2</t>
    </r>
  </si>
  <si>
    <r>
      <t xml:space="preserve">Галузь (назва) </t>
    </r>
    <r>
      <rPr>
        <b/>
        <vertAlign val="superscript"/>
        <sz val="12"/>
        <rFont val="Times New Roman"/>
        <family val="1"/>
        <charset val="204"/>
      </rPr>
      <t>3</t>
    </r>
  </si>
  <si>
    <t>Основний код виду економічної діяльності (КВЕД)</t>
  </si>
  <si>
    <r>
      <t xml:space="preserve">Код за КАТОТТГ </t>
    </r>
    <r>
      <rPr>
        <b/>
        <vertAlign val="superscript"/>
        <sz val="12"/>
        <rFont val="Times New Roman"/>
        <family val="1"/>
        <charset val="204"/>
      </rPr>
      <t>4</t>
    </r>
    <r>
      <rPr>
        <sz val="12"/>
        <rFont val="Times New Roman"/>
        <family val="1"/>
      </rPr>
      <t xml:space="preserve"> </t>
    </r>
  </si>
  <si>
    <r>
      <t xml:space="preserve">Код організаційно-правової форми (Код ОПФ) </t>
    </r>
    <r>
      <rPr>
        <b/>
        <vertAlign val="superscript"/>
        <sz val="11"/>
        <rFont val="Times New Roman"/>
        <family val="1"/>
        <charset val="204"/>
      </rPr>
      <t xml:space="preserve"> 5</t>
    </r>
  </si>
  <si>
    <t>Місцезнаходження (адреса) суб'єкта господарювання</t>
  </si>
  <si>
    <t>Розмір статутного капіталу, гривень</t>
  </si>
  <si>
    <t>Розмір державної частки (щодо господарських товариств), відсотків</t>
  </si>
  <si>
    <r>
      <t xml:space="preserve">Інформація про спеціальні обов'язки </t>
    </r>
    <r>
      <rPr>
        <b/>
        <vertAlign val="superscript"/>
        <sz val="12"/>
        <rFont val="Times New Roman"/>
        <family val="1"/>
        <charset val="204"/>
      </rPr>
      <t>9</t>
    </r>
    <r>
      <rPr>
        <sz val="12"/>
        <rFont val="Times New Roman"/>
        <family val="1"/>
      </rPr>
      <t xml:space="preserve"> 
</t>
    </r>
  </si>
  <si>
    <r>
      <t xml:space="preserve">Природні монополісти </t>
    </r>
    <r>
      <rPr>
        <b/>
        <vertAlign val="superscript"/>
        <sz val="12"/>
        <rFont val="Times New Roman"/>
        <family val="1"/>
        <charset val="204"/>
      </rPr>
      <t>10</t>
    </r>
    <r>
      <rPr>
        <sz val="12"/>
        <rFont val="Times New Roman"/>
        <family val="1"/>
        <charset val="204"/>
      </rPr>
      <t>,
(Так/Ні)</t>
    </r>
  </si>
  <si>
    <r>
      <t xml:space="preserve">Перебувають у процедурі банкрутства </t>
    </r>
    <r>
      <rPr>
        <b/>
        <vertAlign val="superscript"/>
        <sz val="12"/>
        <rFont val="Times New Roman"/>
        <family val="1"/>
        <charset val="204"/>
      </rPr>
      <t>12</t>
    </r>
  </si>
  <si>
    <r>
      <t xml:space="preserve">Перебувають у стані реорганізації за рішенням органу </t>
    </r>
    <r>
      <rPr>
        <b/>
        <vertAlign val="superscript"/>
        <sz val="12"/>
        <rFont val="Times New Roman"/>
        <family val="1"/>
        <charset val="204"/>
      </rPr>
      <t>13</t>
    </r>
  </si>
  <si>
    <r>
      <t xml:space="preserve">Перебувають у стані ліквідації за рішенням органу </t>
    </r>
    <r>
      <rPr>
        <b/>
        <vertAlign val="superscript"/>
        <sz val="12"/>
        <rFont val="Times New Roman"/>
        <family val="1"/>
        <charset val="204"/>
      </rPr>
      <t>13</t>
    </r>
  </si>
  <si>
    <t>Внесено до  Реєстру неприбуткових установ та організацій,
(Так/Ні)</t>
  </si>
  <si>
    <t>Має ліцензії  на надання фінансових послуг,
(Так/Ні)</t>
  </si>
  <si>
    <t>Припинили свою діяльність внаслідок передачі єдиних майнових комплексів в оренду, 
(Так/Ні)</t>
  </si>
  <si>
    <t xml:space="preserve">Стандарти, за якими складається фінансова звітність: за національними положеннями (стандартами) бухгалтерського обліку - НП(С)БО / за міжнародними стандартами фінансової звітності - МСФЗ	</t>
  </si>
  <si>
    <r>
      <t xml:space="preserve">Примітка </t>
    </r>
    <r>
      <rPr>
        <b/>
        <vertAlign val="superscript"/>
        <sz val="12"/>
        <rFont val="Times New Roman"/>
        <family val="1"/>
        <charset val="204"/>
      </rPr>
      <t>14</t>
    </r>
  </si>
  <si>
    <t>Адреса електронної пошти</t>
  </si>
  <si>
    <t>Телефон</t>
  </si>
  <si>
    <t>Веб-сторінка</t>
  </si>
  <si>
    <t>x</t>
  </si>
  <si>
    <t>загальна кількість "Так"</t>
  </si>
  <si>
    <t>загальна кількість "див. додаток 21"</t>
  </si>
  <si>
    <t>1.1.</t>
  </si>
  <si>
    <t>2.1.</t>
  </si>
  <si>
    <r>
      <rPr>
        <b/>
        <vertAlign val="superscript"/>
        <sz val="12"/>
        <rFont val="Times New Roman"/>
        <family val="1"/>
        <charset val="204"/>
      </rPr>
      <t>7</t>
    </r>
    <r>
      <rPr>
        <sz val="12"/>
        <rFont val="Times New Roman"/>
        <family val="1"/>
        <charset val="204"/>
      </rPr>
      <t xml:space="preserve"> Визначається відповідно до Закону України "Про бухгалтерський облік та фінансову звітність в Україні", зі змінами.</t>
    </r>
  </si>
  <si>
    <t xml:space="preserve">    01 / Паливно-енергетичний сектор / Електроенергія, газ, нафта, вугілля, торф, ядерне паливо, енергетичне обладнання;</t>
  </si>
  <si>
    <t xml:space="preserve">    02 / Цифрові технології та захист інформації / Електронна ідентифікація, довірчі послуги, е-урядування, телекомунікації, кіберзахист державних інформаційних ресурсів;</t>
  </si>
  <si>
    <t xml:space="preserve">    03 / Харчова промисловість та агропромисловий комплекс / Виробництво харчових продуктів, сільське господарство, зрошення, зберігання, ветеринарія;</t>
  </si>
  <si>
    <r>
      <rPr>
        <b/>
        <vertAlign val="superscript"/>
        <sz val="12"/>
        <rFont val="Times New Roman"/>
        <family val="1"/>
        <charset val="204"/>
      </rPr>
      <t>10</t>
    </r>
    <r>
      <rPr>
        <sz val="12"/>
        <rFont val="Times New Roman"/>
        <family val="1"/>
        <charset val="204"/>
      </rPr>
      <t xml:space="preserve"> Визначається відповідно до Зведеного переліку суб’єктів природних монополій Антимонопольного комітету України</t>
    </r>
    <r>
      <rPr>
        <sz val="12"/>
        <rFont val="Times New Roman"/>
        <family val="1"/>
      </rPr>
      <t>.</t>
    </r>
  </si>
  <si>
    <t xml:space="preserve">    04 / Охорона здоров’я / Надання медичних послуг, фармацевтика, управління громадським здоров’ям, eHealth;</t>
  </si>
  <si>
    <t xml:space="preserve">    05 / Фінансовий сектор (крім банків) / Страхування, лізинг, кредитні спілки, інші небанківські фінансові послуги;</t>
  </si>
  <si>
    <t xml:space="preserve">   підприємства, товариства з корпоративними правами держави, які не підлягають приватизації, згідно переліку, що затверджується Верховною Радою України відповідно до вимог Закону України "Про приватизацію державного і комунального майна", зі змінами (НЕП);</t>
  </si>
  <si>
    <t xml:space="preserve">    06 / Транспорт і пошта / Пасажирські та вантажні перевезення всіма видами транспорту, поштові та кур’єрські послуги;</t>
  </si>
  <si>
    <t xml:space="preserve">   підприємства, товариства з корпоративними правами держави, необхідні для забезпечення обороноздатності держави, які залишаються в державній власності на період дії правового режиму воєнного стану, приватизація яких може бути проведена після його припинення або скасування (ВС);</t>
  </si>
  <si>
    <t xml:space="preserve">    07 / Комунальне господарство / Теплопостачання, водопостачання, водовідведення, поводження з відходами, інші ЖКП;</t>
  </si>
  <si>
    <t xml:space="preserve">   підприємства, товариства з корпоративними правами держави, які повинні бути приватизовані чи ліквідовані або щодо яких застосовуються обидва таких способи (ПЛ);</t>
  </si>
  <si>
    <t xml:space="preserve">    08 / Промисловість (крім харчової) / Хімічна, металургійна, оборонна, авіаційна, суднобудівна, космічна та інші промислові галузі;</t>
  </si>
  <si>
    <t xml:space="preserve">   підприємства, товариства з корпоративними правами держави, які підлягають реорганізації та/або щодо яких вживаються інші заходи з метою відокремлення видів діяльності, які підпадають під причини залишення підприємства, корпоративних прав держави в державній власності, від інших видів діяльності (Р).</t>
  </si>
  <si>
    <t xml:space="preserve">    09 / Інформаційний сектор / ЗМІ, телебачення, радіомовлення, видавнича діяльність. Не включає ІТ та кібербезпеку;</t>
  </si>
  <si>
    <r>
      <rPr>
        <b/>
        <vertAlign val="superscript"/>
        <sz val="12"/>
        <rFont val="Times New Roman"/>
        <family val="1"/>
        <charset val="204"/>
      </rPr>
      <t>12</t>
    </r>
    <r>
      <rPr>
        <sz val="12"/>
        <rFont val="Times New Roman"/>
        <family val="1"/>
      </rPr>
      <t xml:space="preserve"> РМ - розпорядження майном, С - санація, Л - ліквідація.</t>
    </r>
  </si>
  <si>
    <t xml:space="preserve">    10 / Сфера послуг (крім фінансових) / Комерційні, побутові, туристичні, орендні, консалтингові та культурні послуги;</t>
  </si>
  <si>
    <r>
      <rPr>
        <b/>
        <vertAlign val="superscript"/>
        <sz val="12"/>
        <rFont val="Times New Roman"/>
        <family val="1"/>
        <charset val="204"/>
      </rPr>
      <t>13</t>
    </r>
    <r>
      <rPr>
        <sz val="12"/>
        <rFont val="Times New Roman"/>
        <family val="1"/>
      </rPr>
      <t xml:space="preserve"> Дата прийняття рішення про реорганізацію (ліквідацію), номер нормативного документа.</t>
    </r>
  </si>
  <si>
    <t xml:space="preserve">    11 / Освіта, наука і дослідження / Навчальні заклади, науково-дослідні інститути, прикладні дослідження;</t>
  </si>
  <si>
    <t xml:space="preserve">    12 / Будівництво та інфраструктура / Капітальне будівництво, ремонт, утримання об’єктів інфраструктури, експлуатація будівель;</t>
  </si>
  <si>
    <t xml:space="preserve">    13 / Охорона довкілля та природні ресурси / Лісове та водне господарство, екологічний моніторинг, управління природно-заповідним фондом;</t>
  </si>
  <si>
    <t xml:space="preserve">   переданих до іншого суб'єкта управління - зазначаються дата та номер розпорядчого документа;</t>
  </si>
  <si>
    <t xml:space="preserve">    14 / Інша галузь / Якщо жодна з галузей вище не підходить, обирається цей код, а назва галузі зазначається у графі 5.</t>
  </si>
  <si>
    <r>
      <rPr>
        <b/>
        <vertAlign val="superscript"/>
        <sz val="12"/>
        <rFont val="Times New Roman"/>
        <family val="1"/>
        <charset val="204"/>
      </rPr>
      <t xml:space="preserve">3 </t>
    </r>
    <r>
      <rPr>
        <sz val="12"/>
        <rFont val="Times New Roman"/>
        <family val="1"/>
        <charset val="204"/>
      </rPr>
      <t>Зазначається назва галузі, якщо у графі 4 обрано код 14.</t>
    </r>
  </si>
  <si>
    <t>_______________________________________________________________</t>
  </si>
  <si>
    <t>Продовження додатка 2</t>
  </si>
  <si>
    <t>УЗАГАЛЬНЕНА ІНФОРМАЦІЯ</t>
  </si>
  <si>
    <t>№</t>
  </si>
  <si>
    <r>
      <t xml:space="preserve">Оцінка </t>
    </r>
    <r>
      <rPr>
        <b/>
        <vertAlign val="superscript"/>
        <sz val="12"/>
        <rFont val="Times New Roman"/>
        <family val="1"/>
        <charset val="204"/>
      </rPr>
      <t>5</t>
    </r>
    <r>
      <rPr>
        <sz val="12"/>
        <rFont val="Times New Roman"/>
        <family val="1"/>
      </rPr>
      <t xml:space="preserve"> (ефективна, задовільна, незадовільна)
</t>
    </r>
  </si>
  <si>
    <t>фінансові</t>
  </si>
  <si>
    <t>операційні</t>
  </si>
  <si>
    <t>нефінансові</t>
  </si>
  <si>
    <t>разом</t>
  </si>
  <si>
    <r>
      <t xml:space="preserve">кількість показників </t>
    </r>
    <r>
      <rPr>
        <b/>
        <vertAlign val="superscript"/>
        <sz val="12"/>
        <rFont val="Times New Roman"/>
        <family val="1"/>
        <charset val="204"/>
      </rPr>
      <t>3</t>
    </r>
  </si>
  <si>
    <r>
      <t xml:space="preserve">кількість отриманих балів </t>
    </r>
    <r>
      <rPr>
        <b/>
        <vertAlign val="superscript"/>
        <sz val="12"/>
        <rFont val="Times New Roman"/>
        <family val="1"/>
        <charset val="204"/>
      </rPr>
      <t>4</t>
    </r>
  </si>
  <si>
    <r>
      <t xml:space="preserve">у тому числі, за виплату частини чистого прибутку (дивідендів) на користь держави,
(1 бал, 0 балів) </t>
    </r>
    <r>
      <rPr>
        <b/>
        <vertAlign val="superscript"/>
        <sz val="12"/>
        <rFont val="Times New Roman"/>
        <family val="1"/>
        <charset val="204"/>
      </rPr>
      <t>4</t>
    </r>
  </si>
  <si>
    <t>відсоток виконання
(графа 11 x 100 / графа 10)</t>
  </si>
  <si>
    <t>відсоток виконання
(графа 15 x 100 / графа 14)</t>
  </si>
  <si>
    <t>відсоток виконання
(графа 18 x 100 / графа 17)</t>
  </si>
  <si>
    <r>
      <t xml:space="preserve">кількість показників </t>
    </r>
    <r>
      <rPr>
        <b/>
        <vertAlign val="superscript"/>
        <sz val="12"/>
        <rFont val="Times New Roman"/>
        <family val="1"/>
        <charset val="204"/>
      </rPr>
      <t>3</t>
    </r>
    <r>
      <rPr>
        <sz val="12"/>
        <rFont val="Times New Roman"/>
        <family val="1"/>
      </rPr>
      <t xml:space="preserve">
(графа 10 + графа 14 + графа 17)</t>
    </r>
  </si>
  <si>
    <r>
      <t xml:space="preserve">кількість отриманих балів </t>
    </r>
    <r>
      <rPr>
        <b/>
        <vertAlign val="superscript"/>
        <sz val="12"/>
        <rFont val="Times New Roman"/>
        <family val="1"/>
        <charset val="204"/>
      </rPr>
      <t>4</t>
    </r>
    <r>
      <rPr>
        <sz val="12"/>
        <rFont val="Times New Roman"/>
        <family val="1"/>
      </rPr>
      <t xml:space="preserve">
(графа 11 + графа 15 + графа 18)</t>
    </r>
  </si>
  <si>
    <t>відсоток виконання
(графа 21 x 100 / графа 20)</t>
  </si>
  <si>
    <t>х</t>
  </si>
  <si>
    <t xml:space="preserve">2.1. </t>
  </si>
  <si>
    <t xml:space="preserve">          </t>
  </si>
  <si>
    <t>* Інформація зазначається станом на останній день звітного кварталу (31 грудня звітного року).</t>
  </si>
  <si>
    <r>
      <rPr>
        <b/>
        <vertAlign val="superscript"/>
        <sz val="12"/>
        <rFont val="Times New Roman"/>
        <family val="1"/>
        <charset val="204"/>
      </rPr>
      <t>4</t>
    </r>
    <r>
      <rPr>
        <sz val="12"/>
        <rFont val="Times New Roman"/>
        <family val="1"/>
      </rPr>
      <t xml:space="preserve"> У разі відповіді "Так" заповнюється додаток 4.</t>
    </r>
  </si>
  <si>
    <r>
      <rPr>
        <b/>
        <vertAlign val="superscript"/>
        <sz val="12"/>
        <rFont val="Times New Roman"/>
        <family val="1"/>
        <charset val="204"/>
      </rPr>
      <t>5</t>
    </r>
    <r>
      <rPr>
        <sz val="12"/>
        <rFont val="Times New Roman"/>
        <family val="1"/>
      </rPr>
      <t xml:space="preserve"> Графа 12 заповнюється у разі відповіді "Так" у графі 4 та відповіді "Ні" у графі 11.</t>
    </r>
  </si>
  <si>
    <t>Додаток 4</t>
  </si>
  <si>
    <t>Продовження додатка 4</t>
  </si>
  <si>
    <t>ІНФОРМАЦІЯ ПРО ДІЯЛЬНІСТЬ НАГЛЯДОВИХ РАД *</t>
  </si>
  <si>
    <t>Всього</t>
  </si>
  <si>
    <t>Незалежні члени</t>
  </si>
  <si>
    <t>Представники держави</t>
  </si>
  <si>
    <r>
      <t>Причини неукомплектованості</t>
    </r>
    <r>
      <rPr>
        <sz val="12"/>
        <rFont val="Times New Roman"/>
        <family val="1"/>
        <charset val="204"/>
      </rPr>
      <t xml:space="preserve"> </t>
    </r>
    <r>
      <rPr>
        <b/>
        <vertAlign val="superscript"/>
        <sz val="12"/>
        <rFont val="Times New Roman"/>
        <family val="1"/>
        <charset val="204"/>
      </rPr>
      <t>5</t>
    </r>
  </si>
  <si>
    <r>
      <t xml:space="preserve">Заходи, спрямовані на укомплектування наглядової ради </t>
    </r>
    <r>
      <rPr>
        <b/>
        <vertAlign val="superscript"/>
        <sz val="12"/>
        <rFont val="Times New Roman"/>
        <family val="1"/>
        <charset val="204"/>
      </rPr>
      <t>6</t>
    </r>
  </si>
  <si>
    <t>Комітет з питань призначень та винагород</t>
  </si>
  <si>
    <t>Комітет з питань аудиту</t>
  </si>
  <si>
    <t xml:space="preserve">Самооцінка </t>
  </si>
  <si>
    <t>Чи залучався незалежний консультант (Так/Ні)</t>
  </si>
  <si>
    <t xml:space="preserve">Затвердження звіту 
(Так/Ні) </t>
  </si>
  <si>
    <t>Рішення за результатами розгляду звіту (задовільна / незадовільна)</t>
  </si>
  <si>
    <r>
      <rPr>
        <b/>
        <vertAlign val="superscript"/>
        <sz val="12"/>
        <rFont val="Times New Roman"/>
        <family val="1"/>
        <charset val="204"/>
      </rPr>
      <t>12</t>
    </r>
    <r>
      <rPr>
        <sz val="12"/>
        <rFont val="Times New Roman"/>
        <family val="1"/>
        <charset val="204"/>
      </rPr>
      <t xml:space="preserve"> Оцінка проведена у порядку, визначеному постановою Кабінету Міністрів України від 10.01.2025 № 12 "Деякі питання оцінювання діяльності наглядової ради та звітування про роботу наглядової ради державного унітарного підприємства, господарського товариства, у статутному капіталі якого більше 50 відсотків акцій (часток) належать державі".</t>
    </r>
  </si>
  <si>
    <t xml:space="preserve">Додаток 5 </t>
  </si>
  <si>
    <t>ІНФОРМАЦІЯ ПРО ЧЛЕНІВ НАГЛЯДОВИХ РАД *</t>
  </si>
  <si>
    <r>
      <t xml:space="preserve">Комітети наглядової ради </t>
    </r>
    <r>
      <rPr>
        <b/>
        <vertAlign val="superscript"/>
        <sz val="12"/>
        <rFont val="Times New Roman"/>
        <family val="1"/>
      </rPr>
      <t>5</t>
    </r>
  </si>
  <si>
    <t>Чи відповідає процедура встановлення винагороди Політиці винагороди членів наглядових рад державних унітарних підприємств, господарських товариств, у статутному капіталі яких більше 50 відсотків акцій (часток) належать державі, затвердженій постановою Кабінету Міністрів України від 29.11.2024 № 1369 "Деякі питання Політики державної власності"
 (Так/Ні)</t>
  </si>
  <si>
    <t>Комітет з питань призначень та винагород (голова / член / не є членом / не створено)</t>
  </si>
  <si>
    <t>Комітет з питань аудиту (голова / член / не є членом / не створено)</t>
  </si>
  <si>
    <t>Інші комітети</t>
  </si>
  <si>
    <t>Назва комітету</t>
  </si>
  <si>
    <t>Статус члена (голова / член / не є членом / не створено)</t>
  </si>
  <si>
    <t>загальна кількість "БО"</t>
  </si>
  <si>
    <t>* Інформація зазначається станом на останній день звітного кварталу (31 грудня звітного року), крім випадків, коли примітками нижче зазначено інше.</t>
  </si>
  <si>
    <r>
      <rPr>
        <b/>
        <vertAlign val="superscript"/>
        <sz val="12"/>
        <rFont val="Times New Roman"/>
        <family val="1"/>
      </rPr>
      <t>3</t>
    </r>
    <r>
      <rPr>
        <sz val="12"/>
        <rFont val="Times New Roman"/>
        <family val="1"/>
      </rPr>
      <t xml:space="preserve"> У графі 13 зазначається:</t>
    </r>
  </si>
  <si>
    <r>
      <rPr>
        <b/>
        <vertAlign val="superscript"/>
        <sz val="12"/>
        <rFont val="Times New Roman"/>
        <family val="1"/>
      </rPr>
      <t>4</t>
    </r>
    <r>
      <rPr>
        <sz val="12"/>
        <rFont val="Times New Roman"/>
        <family val="1"/>
      </rPr>
      <t xml:space="preserve"> У графі 14 зазначається пункт відповідно до частини восьмої статті 11</t>
    </r>
    <r>
      <rPr>
        <vertAlign val="superscript"/>
        <sz val="12"/>
        <rFont val="Times New Roman"/>
        <family val="1"/>
      </rPr>
      <t>2</t>
    </r>
    <r>
      <rPr>
        <sz val="12"/>
        <rFont val="Times New Roman"/>
        <family val="1"/>
      </rPr>
      <t xml:space="preserve"> Закону України "Про управління об'єктами державної власності ", зі змінами, або "закінчення терміну повноважень".</t>
    </r>
  </si>
  <si>
    <r>
      <rPr>
        <b/>
        <vertAlign val="superscript"/>
        <sz val="12"/>
        <rFont val="Times New Roman"/>
        <family val="1"/>
      </rPr>
      <t>5</t>
    </r>
    <r>
      <rPr>
        <sz val="12"/>
        <rFont val="Times New Roman"/>
        <family val="1"/>
      </rPr>
      <t xml:space="preserve"> У разі якщо відповідний комітет не створено, у графах 15, 16, 18 відповідно зазначається "не створено".</t>
    </r>
  </si>
  <si>
    <t>Додаток 6</t>
  </si>
  <si>
    <t>ПЕРЕЛІК, ФОРМУЛИ РОЗРАХУНКУ ТА АЛГОРИТМ РОЗРАХУНКУ *</t>
  </si>
  <si>
    <t>Найменування показника</t>
  </si>
  <si>
    <t>Формула розрахунку</t>
  </si>
  <si>
    <t>Алгоритм розрахунку з використанням форм фінансової звітності</t>
  </si>
  <si>
    <t>Алгоритм розрахунку з використанням форми звіту про виконання фінансового плану</t>
  </si>
  <si>
    <t xml:space="preserve">Значення коефіцієнта відповідно до 
розділу "ІV. Коефіцієнтний аналіз" таблиці "Основні фінансові показники" звіту про виконання фінансового плану  </t>
  </si>
  <si>
    <t>Діапазон значення показника</t>
  </si>
  <si>
    <t xml:space="preserve">Кількість балів </t>
  </si>
  <si>
    <t>Коефіцієнти рентабельності</t>
  </si>
  <si>
    <t>Коефіцієнт рентабельності діяльності</t>
  </si>
  <si>
    <t xml:space="preserve">чистий фінансовий результат /
чистий дохід від реалізації продукції (товарів, робіт, послуг) 
</t>
  </si>
  <si>
    <t>ф.2 р.2350 або р.2355 гр.3 /
ф.2 р.2000 гр.3</t>
  </si>
  <si>
    <t xml:space="preserve"> р. 1200 гр. 4 / р.1000 гр. 4</t>
  </si>
  <si>
    <t>р. 5010 гр. 4</t>
  </si>
  <si>
    <t>більше 0,1</t>
  </si>
  <si>
    <t>менше 0</t>
  </si>
  <si>
    <t>Коефіцієнт рентабельності операційних витрат</t>
  </si>
  <si>
    <t>р. 1100 гр. 4 / 
(р. 1010 + 1030 + 1060 + 1080 гр. 4)</t>
  </si>
  <si>
    <t>р. 5011 гр. 4</t>
  </si>
  <si>
    <t>Коефіцієнт зростання операційних витрат</t>
  </si>
  <si>
    <t>р. 5012 гр. 4</t>
  </si>
  <si>
    <t>від 0,05 до 0,08 (включно)</t>
  </si>
  <si>
    <t xml:space="preserve">Коефіцієнт рентабельності EBITDA </t>
  </si>
  <si>
    <t>р. 1300 гр. 4 / р. 1000 гр. 4</t>
  </si>
  <si>
    <t>р. 5013 гр. 4</t>
  </si>
  <si>
    <t>від 0,2 (включно) до 0,3</t>
  </si>
  <si>
    <t>Коефіцієнт рентабельності власного капіталу</t>
  </si>
  <si>
    <t xml:space="preserve">чистий фінансовий результат /
власний капітал </t>
  </si>
  <si>
    <t>ф.2 р.2350 або р.2355 гр.3 /
ф.1 р.1495 гр.4</t>
  </si>
  <si>
    <t>р. 1200 гр. 4 / р. 6080 гр. 4</t>
  </si>
  <si>
    <t>р. 5014 гр. 4</t>
  </si>
  <si>
    <t>від 0,06 (включно) до 0,12</t>
  </si>
  <si>
    <t>Коефіцієнт рентабельності  активів</t>
  </si>
  <si>
    <t xml:space="preserve">чистий фінансовий результат /
сукупні активи 
</t>
  </si>
  <si>
    <t>ф.2 р.2350 або р.2355 гр.3 /
ф.1 р.1300 гр.4</t>
  </si>
  <si>
    <t>р. 1200 гр. 4 / р. 6020 гр. 4</t>
  </si>
  <si>
    <t>р. 5015 гр. 4</t>
  </si>
  <si>
    <t>Коефіцієнт зростання доходів</t>
  </si>
  <si>
    <t>р. 5016 гр. 4</t>
  </si>
  <si>
    <t>від 0,08 (включно) до 0,1</t>
  </si>
  <si>
    <t>Коефіцієнти платоспроможності</t>
  </si>
  <si>
    <t>Коефіцієнт фінансової стійкості</t>
  </si>
  <si>
    <t>(р. 6080 гр. 4 / 
(р.6030 + 6040 гр. 4)</t>
  </si>
  <si>
    <t>р. 5020 гр. 4</t>
  </si>
  <si>
    <t>від 1 (включно) до 1,5</t>
  </si>
  <si>
    <t>від 0,33 (включно) до 1</t>
  </si>
  <si>
    <t>менше 0,33</t>
  </si>
  <si>
    <t>Коефіцієнт покриття EBITDA фінансових витрат</t>
  </si>
  <si>
    <t>р. 1300 гр. 4 / р. 1140 гр. 4</t>
  </si>
  <si>
    <t>р. 5021 гр. 4</t>
  </si>
  <si>
    <t>від 3 (включно) до 5</t>
  </si>
  <si>
    <t>менше 1</t>
  </si>
  <si>
    <t>Коефіцієнт відношення боргу до EBITDA</t>
  </si>
  <si>
    <t>((р. 6041 + 6031 гр. 4) – 
(р. 6015 + 6014 гр. 4)) / р. 1300 гр. 4</t>
  </si>
  <si>
    <t>р. 5022 гр. 4</t>
  </si>
  <si>
    <t>більше 5 або менше 0</t>
  </si>
  <si>
    <t>Коефіцієнт відношення боргу до власного капіталу</t>
  </si>
  <si>
    <t>(р. 6041 + 6031 гр. 4) / р. 6080 гр. 4</t>
  </si>
  <si>
    <t>р. 5023 гр. 4</t>
  </si>
  <si>
    <t>більше 2,5 або менше 0</t>
  </si>
  <si>
    <t>Коефіцієнт відношення боргу до активів</t>
  </si>
  <si>
    <t>(р. 6030 + 6040 гр. 4) / р. 6020 гр. 4</t>
  </si>
  <si>
    <t>р. 5024 гр. 4</t>
  </si>
  <si>
    <t xml:space="preserve">більше 0,75 </t>
  </si>
  <si>
    <t>Коефіцієнти ліквідності</t>
  </si>
  <si>
    <t>Коефіцієнт поточної ліквідності</t>
  </si>
  <si>
    <t>оборотні активи /
поточні зобов’язання і забезпечення</t>
  </si>
  <si>
    <t>ф.1 р.1195 гр.4 /
ф.1 р.1695 гр.4</t>
  </si>
  <si>
    <t>р. 6010  гр. 4 / р. 6040 гр. 4</t>
  </si>
  <si>
    <t>р. 5030 гр. 4</t>
  </si>
  <si>
    <t>Коефіцієнт швидкої ліквідності</t>
  </si>
  <si>
    <t>(р. 6010 – 6011 гр. 4) / р. 6040 гр. 4</t>
  </si>
  <si>
    <t>р. 5031 гр. 4</t>
  </si>
  <si>
    <t>від 1,2 (включно) до 2</t>
  </si>
  <si>
    <t xml:space="preserve">від 1 (включно) до 1,2 </t>
  </si>
  <si>
    <t>від 0,8 (включно) до 1</t>
  </si>
  <si>
    <t>Коефіцієнт абсолютної ліквідності</t>
  </si>
  <si>
    <t>(р. 6015 + 6014 гр. 4) / р. 6040 гр. 4</t>
  </si>
  <si>
    <t>р. 5032 гр. 4</t>
  </si>
  <si>
    <t>від 0 до 0,7</t>
  </si>
  <si>
    <t>Період обороту дебіторської заборгованості</t>
  </si>
  <si>
    <t>(р. 6012 гр. 4 * кількість календарних днів у звітному році або з моменту державної реєстрації нової юридичної особи) / р. 1000 гр. 4</t>
  </si>
  <si>
    <t>р. 5033 гр. 4</t>
  </si>
  <si>
    <t>більше 55</t>
  </si>
  <si>
    <t>Період обороту кредиторської заборгованості</t>
  </si>
  <si>
    <t>(р. 6043 гр. 4 * кількість календарних днів у звітному році або з моменту державної реєстрації нової юридичної особи)  / р. 1010 гр. 4</t>
  </si>
  <si>
    <t>р. 5034 гр. 4</t>
  </si>
  <si>
    <t>більше 60</t>
  </si>
  <si>
    <t>** Індекси споживчих цін на товари та послуги (рік до попереднього року) відповідно до даних Державної служби статистики є доступними за посиланням: https://www.ukrstat.gov.ua/operativ/menu/menu_u/cit.htm.</t>
  </si>
  <si>
    <t>*** t – звітний рік, t-1 – попередній рік.</t>
  </si>
  <si>
    <t xml:space="preserve">                                                                                                                                             _______________________________________________________________</t>
  </si>
  <si>
    <t>EBITDA
(фінансовий результат від операційної діяльності (прибуток/збиток) + 
амортизація) / фінансові витрати</t>
  </si>
  <si>
    <t xml:space="preserve">      </t>
  </si>
  <si>
    <t>Продовження додатка 7</t>
  </si>
  <si>
    <t>ФІНАНСОВІ КОЕФІЦІЄНТИ *, **,***</t>
  </si>
  <si>
    <t/>
  </si>
  <si>
    <t>Оцінка за фінансовими показниками: *****
прийнятний рівень – від 272 до 340 балів
достатній рівень – від 204 до 271 балів
недостатній рівень – від 102 до 203 балів
неприйнятний рівень – менше 102 балів</t>
  </si>
  <si>
    <t>Коефіцієнт рентабельності  власного капіталу</t>
  </si>
  <si>
    <t>Період обороту дебіторської заборгованості****</t>
  </si>
  <si>
    <t>Період обороту кредиторської заборгованості****</t>
  </si>
  <si>
    <t>Значення показника</t>
  </si>
  <si>
    <t>Кількість балів</t>
  </si>
  <si>
    <t>достатній рівень – від 180 до 239 балів</t>
  </si>
  <si>
    <t>недостатній рівень – від 90 до 179 балів</t>
  </si>
  <si>
    <t>неприйнятний рівень – менше 90 балів</t>
  </si>
  <si>
    <t xml:space="preserve">   прийнятний рівень – від 240 до 300 балів
</t>
  </si>
  <si>
    <t xml:space="preserve">                                                      Коефіцієнти платоспроможності</t>
  </si>
  <si>
    <t xml:space="preserve">  </t>
  </si>
  <si>
    <t xml:space="preserve">                                                                                                                                                                             </t>
  </si>
  <si>
    <t xml:space="preserve">Додаток 8 </t>
  </si>
  <si>
    <t xml:space="preserve">                                                                                                                                                                          </t>
  </si>
  <si>
    <t>ЗА РІВНЕМ ВИКОНАННЯ ФІНАНСОВИХ КОЕФІЦІЄНТІВ</t>
  </si>
  <si>
    <t>для включення до загальної оцінки ефективності управління об'єктами державної власності 
(суб'єктом управління зазначити назву) ________________, за ________ (рік)</t>
  </si>
  <si>
    <t>Оцінка</t>
  </si>
  <si>
    <t>Кількість суб'єктів господарювання, одиниць</t>
  </si>
  <si>
    <t>Частка суб'єктів господарювання, %</t>
  </si>
  <si>
    <t>1.1</t>
  </si>
  <si>
    <t>1.2</t>
  </si>
  <si>
    <t>у тому числі їх діяльність оцінена як:</t>
  </si>
  <si>
    <t>1.2.1</t>
  </si>
  <si>
    <t>Прийнятний рівень (графа 4 = графа 3 рядок 1.2.1 / графа 3 рядок 1.2 * 100)</t>
  </si>
  <si>
    <t>1.2.2</t>
  </si>
  <si>
    <t>Достатній рівень (графа 4 = графа 3 рядок 1.2.2 / графа 3 рядок 1.2 * 100)</t>
  </si>
  <si>
    <t>1.2.3</t>
  </si>
  <si>
    <t>Недостатній рівень (графа 4 = графа 3 рядок 1.2.3 / графа 3 рядок 1.2 * 100)</t>
  </si>
  <si>
    <t>1.2.4</t>
  </si>
  <si>
    <t>Неприйнятний рівень (графа 4 = графа 3 рядок 1.2.4 / графа 3 рядок 1.2 * 100)</t>
  </si>
  <si>
    <t>1.2.4.1</t>
  </si>
  <si>
    <t>1.2.5</t>
  </si>
  <si>
    <t>Прийнятний або достатній рівень ( графа 3 = рядок 1.2.1 + рядок 1.2.2) (графа 4 = графа 3 рядок 1.2.5 / графа 3 рядок 1.2 * 100)</t>
  </si>
  <si>
    <t>ПОКАЗНИКИ ВИКОНАННЯ ВИПЛАТИ*</t>
  </si>
  <si>
    <t>ЧАСТИНИ ЧИСТОГО ПРИБУТКУ (ДИВІДЕНДІВ) НА КОРИСТЬ ДЕРЖАВИ</t>
  </si>
  <si>
    <t>Відрахування частини чистого прибутку до державного бюджету, тис. гривень</t>
  </si>
  <si>
    <t>Відрахування частини чистого прибутку на виплату дивідендів на державну частку, тис. гривень</t>
  </si>
  <si>
    <t>Оцінка за виконання виплати частини чистого прибутку (дивідендів) на користь держави:
прийнятний рівень:
- від 40 до 50 балів (при максимальній кількості у 50 балів);
- від 80 до 100 балів (при максимальній кількості у 100 балів);
достатній рівень:
- від 30 до 39 балів (при максимальній кількості у 50 балів);
- від 60 до 79 балів (при максимальній кількості у 100 балів);
недостатній рівень:
- від 15 до 29 балів (при максимальній кількості у 50 балів);
- від 30 до 59 балів (при максимальній кількості у 100 балів);
неприйнятний рівень:
- менше 15 балів (при максимальній кількості у 50 балів);
- менше 30 балів (при максимальній кількості у 100 балів).</t>
  </si>
  <si>
    <t>відсоток виконання 
(графа 6 x 100 / графа 5)</t>
  </si>
  <si>
    <t>відсоток виконання 
(графа 9 x 100 / графа 8)</t>
  </si>
  <si>
    <t xml:space="preserve">                                                                                                                                                                                  </t>
  </si>
  <si>
    <t>Додаток 10</t>
  </si>
  <si>
    <t>ЗА РІВНЕМ ВИКОНАННЯ ВИПЛАТ ЧАСТИНИ ЧИСТОГО ПРИБУТКУ(ДИВІДЕНДІВ) НА КОРИСТЬ ДЕРЖАВИ</t>
  </si>
  <si>
    <t>Додаток 11</t>
  </si>
  <si>
    <t>ЗА РІВНЕМ ВИКОНАННЯ ЗАВДАНЬ ДЕРЖАВНОЇ ПОЛІТИКИ</t>
  </si>
  <si>
    <t>1.3</t>
  </si>
  <si>
    <t>1.3.1</t>
  </si>
  <si>
    <t>Прийнятний рівень (графа 4 = графа 3 рядок 1.3.1 / графа 3 рядок 1.3 * 100)</t>
  </si>
  <si>
    <t>1.3.2</t>
  </si>
  <si>
    <t>Достатній рівень (графа 4 = графа 3 рядок 1.3.2 / графа 3 рядок 1.3 * 100)</t>
  </si>
  <si>
    <t>1.3.3</t>
  </si>
  <si>
    <t>Недостатній рівень (графа 4 = графа 3 рядок 1.3.3 / графа 3 рядок 1.3 * 100)</t>
  </si>
  <si>
    <t>1.3.4</t>
  </si>
  <si>
    <t>Неприйнятний рівень (графа 4 = графа 3 рядок 1.3.4 / графа 3 рядок 1.3 * 100)</t>
  </si>
  <si>
    <t>1.3.4.1</t>
  </si>
  <si>
    <t>1.3.5</t>
  </si>
  <si>
    <t>Прийнятний або достатній рівень ( графа 3 = рядок 1.3.1 + рядок 1.3.2) (графа 4 = графа 3 рядок 1.3.5 / графа 3 рядок 1.3 * 100)</t>
  </si>
  <si>
    <t xml:space="preserve">                                                                                                                                                                                                    </t>
  </si>
  <si>
    <t>що застосовуються для оцінки управління об'єктами державної власності 
(оцінки ефективності діяльності суб’єкта управління)</t>
  </si>
  <si>
    <t>Показник 1. Наявність наглядової ради</t>
  </si>
  <si>
    <t>0 - 10 балів</t>
  </si>
  <si>
    <t>Показник 2. Незалежність наглядової ради</t>
  </si>
  <si>
    <t>Показник 3. Правомочність наглядової ради</t>
  </si>
  <si>
    <t>0 - 15 балів</t>
  </si>
  <si>
    <t>Показник 4. Оцінка діяльності наглядової ради</t>
  </si>
  <si>
    <t>Показник 5. Ефективність діяльності наглядової ради</t>
  </si>
  <si>
    <t>РАЗОМ</t>
  </si>
  <si>
    <t>0 - 60 балів</t>
  </si>
  <si>
    <t xml:space="preserve">Максимальна кількість балів, яка може бути нарахована суб'єкту управління за виконання показників діяльності наглядової ради становить 60 балів, які визначаються таким чином: </t>
  </si>
  <si>
    <t xml:space="preserve">У графі 4 значення показника "так" або "ні", у графі 11 значення показника "так" – 10 балів </t>
  </si>
  <si>
    <t>У графі 4 значення показника "так", у графі 11 значення показника "ні" – 0 балів. У такому разі, суб'єкт управління отримує 0 балів за виконання показників діяльності наглядової ради</t>
  </si>
  <si>
    <t xml:space="preserve">У графі 4 значення показника "ні", у графі 11 значення показника "ні" – суб'єкт управління не оцінюється за виконання показників діяльності наглядової ради  </t>
  </si>
  <si>
    <t>У графі 8 значення показника "так" – 10 балів</t>
  </si>
  <si>
    <t>У графі 8 значення показника "ні" – 0 балів</t>
  </si>
  <si>
    <t>У графі 9 значення показника "так" – 15 балів</t>
  </si>
  <si>
    <t>У графі 9 значення показника "ні" – 0 балів. У такому разі 0 балів присвоюється за показниками 4 та 5</t>
  </si>
  <si>
    <t>"1"– 15 балів</t>
  </si>
  <si>
    <t>Додаток 14</t>
  </si>
  <si>
    <t>РОЗРАХУНОК ПОКАЗНИКІВ ДІЯЛЬНОСТІ НАГЛЯДОВОЇ РАДИ *</t>
  </si>
  <si>
    <t>Показник 1. Наявність наглядової ради, кількість балів</t>
  </si>
  <si>
    <t>Показник 2. Незалежність наглядової ради, кількість балів</t>
  </si>
  <si>
    <t>Показник 3. Правомочність наглядової ради, кількість балів</t>
  </si>
  <si>
    <t>Показник 4. 
Оцінка діяльності наглядової ради, кількість балів</t>
  </si>
  <si>
    <t>Показник 5. Ефективність діяльності наглядової ради, кількість балів</t>
  </si>
  <si>
    <t>РАЗОМ, 
кількість балів</t>
  </si>
  <si>
    <t>від 0 (включно) до 0,06</t>
  </si>
  <si>
    <t>від 0 (включно) до 0,05</t>
  </si>
  <si>
    <t>від 0,05 (включно) до 0,09</t>
  </si>
  <si>
    <t>більше 0,09 (включно)</t>
  </si>
  <si>
    <t>від 0,3 до 0,8 (включно)</t>
  </si>
  <si>
    <t>ПОКАЗНИКИ ВИКОНАННЯ ВИМОГ ЗАКОНОДАВСТВА ЩОДО КОРПОРАТИВНОГО УПРАВЛІННЯ</t>
  </si>
  <si>
    <t>Наявність постійного керівника (Так/Ні)</t>
  </si>
  <si>
    <t>Оцінка за виконання вимог корпоративного управління:
прийнятний рівень – від 40 до 60 балів;
достатній рівень – від 30 до 39 балів;
недостатній рівень – від 15 до 29 балів;
неприйнятний рівень – менше 15 балів</t>
  </si>
  <si>
    <t>ЗА РІВНЕМ ВИКОНАННЯ ВИМОГ ЗАКОНОДАВСТВА ЩОДО КОРПОРАТИВНОГО УПРАВЛІННЯ</t>
  </si>
  <si>
    <t>для включення до загальної оцінки ефективності управління об'єктами державної власності</t>
  </si>
  <si>
    <t>Неприйнятний рівень (графа 4 = графа 3 рядок 1.2.4 / графа 3 рядок 1.2 *100)</t>
  </si>
  <si>
    <t>РОЗРАХУНОК ІНТЕГРАЛЬНОГО ПОКАЗНИКА ОЦІНКИ</t>
  </si>
  <si>
    <r>
      <t xml:space="preserve">Значення інтегрального показника (О) </t>
    </r>
    <r>
      <rPr>
        <b/>
        <vertAlign val="superscript"/>
        <sz val="12"/>
        <rFont val="Times New Roman"/>
        <family val="1"/>
        <charset val="204"/>
      </rPr>
      <t>5</t>
    </r>
    <r>
      <rPr>
        <sz val="12"/>
        <rFont val="Times New Roman"/>
        <family val="1"/>
      </rPr>
      <t xml:space="preserve">
(графа 4 + графа 5 + графа 6 + графа 7)</t>
    </r>
  </si>
  <si>
    <t>Оцінка за інтегральним показником
прийнятний рівень – значення О від 400 до 500 балів;
достатній рівень – значення О від 300 до 399 балів;
недостатній рівень – значення О від 150 до 299 балів;
неприйнятний рівень – значення О менше 150 балів</t>
  </si>
  <si>
    <t xml:space="preserve">       </t>
  </si>
  <si>
    <t>Продовження додатка 18</t>
  </si>
  <si>
    <t>ЗАГАЛЬНА ОЦІНКА</t>
  </si>
  <si>
    <t>ефективності управління об'єктами державної власності (оцінка суб'єкта управління) за ________ (рік)</t>
  </si>
  <si>
    <t>Оцінка за фінансовими коефіцієнтами 
(додаток 8)</t>
  </si>
  <si>
    <t>Оцінка за виконання виплат частини чистого прибутку (дивідендів) на користь держави (додаток 10)</t>
  </si>
  <si>
    <t>Оцінка за виконання завдань державної політики 
(додаток 12)</t>
  </si>
  <si>
    <t>Оцінка за виконання вимог щодо корпоративного управління (додаток 16)</t>
  </si>
  <si>
    <t xml:space="preserve">Прийнятний рівень </t>
  </si>
  <si>
    <t>Достатній рівень</t>
  </si>
  <si>
    <t>Недостатній рівень</t>
  </si>
  <si>
    <t>Неприйнятний рівень</t>
  </si>
  <si>
    <t>Оцінка суб'єкта управління (позитивна – більше 75%, задовільна – від 50% до 75%, негативна – менше 50%)</t>
  </si>
  <si>
    <r>
      <rPr>
        <b/>
        <vertAlign val="superscript"/>
        <sz val="12"/>
        <rFont val="Times New Roman"/>
        <family val="1"/>
        <charset val="204"/>
      </rPr>
      <t>1</t>
    </r>
    <r>
      <rPr>
        <sz val="12"/>
        <rFont val="Times New Roman"/>
        <family val="1"/>
      </rPr>
      <t xml:space="preserve"> Значення у рядку 1.2.5 графи 4 додатку 8.</t>
    </r>
  </si>
  <si>
    <r>
      <rPr>
        <b/>
        <vertAlign val="superscript"/>
        <sz val="12"/>
        <rFont val="Times New Roman"/>
        <family val="1"/>
        <charset val="204"/>
      </rPr>
      <t>2</t>
    </r>
    <r>
      <rPr>
        <sz val="12"/>
        <rFont val="Times New Roman"/>
        <family val="1"/>
      </rPr>
      <t xml:space="preserve"> Значення у рядку 1.2.5 графи 4 у додатку 10.</t>
    </r>
  </si>
  <si>
    <r>
      <rPr>
        <b/>
        <vertAlign val="superscript"/>
        <sz val="12"/>
        <rFont val="Times New Roman"/>
        <family val="1"/>
        <charset val="204"/>
      </rPr>
      <t>3</t>
    </r>
    <r>
      <rPr>
        <sz val="12"/>
        <rFont val="Times New Roman"/>
        <family val="1"/>
      </rPr>
      <t xml:space="preserve"> Значення у рядку 1.3.5 графи 4 у додатку 12.</t>
    </r>
  </si>
  <si>
    <r>
      <rPr>
        <b/>
        <vertAlign val="superscript"/>
        <sz val="12"/>
        <rFont val="Times New Roman"/>
        <family val="1"/>
        <charset val="204"/>
      </rPr>
      <t>4</t>
    </r>
    <r>
      <rPr>
        <sz val="12"/>
        <rFont val="Times New Roman"/>
        <family val="1"/>
      </rPr>
      <t xml:space="preserve"> Значення у рядку 1.2.5 графи 4 у додатку 16.</t>
    </r>
  </si>
  <si>
    <t>Критерії</t>
  </si>
  <si>
    <t>Позитивна</t>
  </si>
  <si>
    <t>та</t>
  </si>
  <si>
    <t>за фінансовими коефіцієнтами – графа 11;</t>
  </si>
  <si>
    <t>за виконання виплат частини чистого прибутку (дивідендів) на користь держави – графа 13;</t>
  </si>
  <si>
    <t>за виконання завдань державної політики – графа 15;</t>
  </si>
  <si>
    <t>за виконання вимог щодо корпоративного управління – графа 17.</t>
  </si>
  <si>
    <t>Задовільна</t>
  </si>
  <si>
    <t>Негативна</t>
  </si>
  <si>
    <t>ІНФОРМАЦІЯ ПРО КЕРІВНИКІВ *</t>
  </si>
  <si>
    <t>Проведено конкурс у звітному періоді</t>
  </si>
  <si>
    <t>так/ні</t>
  </si>
  <si>
    <t>дата проведення</t>
  </si>
  <si>
    <r>
      <rPr>
        <b/>
        <vertAlign val="superscript"/>
        <sz val="12"/>
        <rFont val="Times New Roman"/>
        <family val="1"/>
        <charset val="204"/>
      </rPr>
      <t>2</t>
    </r>
    <r>
      <rPr>
        <sz val="12"/>
        <rFont val="Times New Roman"/>
        <family val="1"/>
      </rPr>
      <t xml:space="preserve"> У графі 15 зазначається сума винагороди, виплачена керівникові за звітний період.</t>
    </r>
  </si>
  <si>
    <t>ІНФОРМАЦІЯ ПРО ЧЛЕНІВ ВИКОНАВЧИХ ОРГАНІВ *</t>
  </si>
  <si>
    <t>ІНФОРМАЦІЯ *</t>
  </si>
  <si>
    <t>Назва спеціального обов'язку</t>
  </si>
  <si>
    <t>Правові підстави для виконання спеціального обов’язку</t>
  </si>
  <si>
    <t>Зміст та обсяг спеціального обов’язку</t>
  </si>
  <si>
    <t>Категорії споживачів, яких стосується спеціальний обов’язок</t>
  </si>
  <si>
    <t>Територія  виконання</t>
  </si>
  <si>
    <t>Строк виконання</t>
  </si>
  <si>
    <t>Сума передбаченої компенсації, млн гривень</t>
  </si>
  <si>
    <t>Запровадження окремого обліку витрат і доходів, активів і зобов’язань щодо виконання кожного із спеціальних обов’язків 
(Так/Ні)</t>
  </si>
  <si>
    <t>Посилання на звітність, що містить окремий облік витрат і доходів, активів і зобов’язань щодо виконання спеціальних обов’язків</t>
  </si>
  <si>
    <t>Сума отриманої компенсації, млн гривень</t>
  </si>
  <si>
    <t>Докладніша інформація про стан виконання</t>
  </si>
  <si>
    <t>Додаток 22</t>
  </si>
  <si>
    <t>Продовження додатка 22</t>
  </si>
  <si>
    <t>1. Фінансова діяльність</t>
  </si>
  <si>
    <t>2. Маркетингова діяльність</t>
  </si>
  <si>
    <t>3. Виробнича діяльність</t>
  </si>
  <si>
    <t>5. Розвиток трудового потенціалу підприємства</t>
  </si>
  <si>
    <t>6. Стан використання активів</t>
  </si>
  <si>
    <t xml:space="preserve">1.1. Чистий дохід від реалізації продукції (товарів, робіт, послуг),
тис. гривень </t>
  </si>
  <si>
    <t>1.2. Валовий прибуток,
тис. гривень</t>
  </si>
  <si>
    <t xml:space="preserve">1.3. Чистий фінансовий результат,
тис. гривень </t>
  </si>
  <si>
    <t>1.4. Валова рентабельність,
%</t>
  </si>
  <si>
    <t>1.5. Рентабельність діяльності,
%</t>
  </si>
  <si>
    <t>2.1. Обсяг реалізованої продукції на вітчизняному ринку,
тис. гривень</t>
  </si>
  <si>
    <t xml:space="preserve">2.2. Виручка від реалізації продукції на експорт,
тис. гривень </t>
  </si>
  <si>
    <t>3.1. Рівень використання виробничих потужностей,
%</t>
  </si>
  <si>
    <t>4.1. Капітальні інвестиції усього, у тому числі за джерелами фінансування,
тис. гривень</t>
  </si>
  <si>
    <t>4.2. Витрати на інновації,
тис. гривень</t>
  </si>
  <si>
    <t>6.1. Активи усього, у тому числі:,
тис. гривень</t>
  </si>
  <si>
    <t>Відхилення (факт - план), +/-</t>
  </si>
  <si>
    <t>Виконання (факт/план), %</t>
  </si>
  <si>
    <t xml:space="preserve">                                                                                                        4. Інвестиційна та інноваційна діяльність</t>
  </si>
  <si>
    <t>Додаток 23</t>
  </si>
  <si>
    <t>ІНФОРМАЦІЯ ПРО ОБҐРУНТУВАННЯ ЗАЛИШЕННЯ У ДЕРЖАВНІЙ ВЛАСНОСТІ</t>
  </si>
  <si>
    <t xml:space="preserve">   Категорія 1: підприємства, товариства з корпоративними правами держави, які не підлягають приватизації, згідно переліку, що затверджується Верховною Радою України відповідно до вимог Закону України «Про приватизацію державного і комунального майна», зі змінами,  (НЕП);</t>
  </si>
  <si>
    <t xml:space="preserve">   Категорія 2: підприємства, товариства з корпоративними правами держави, необхідні для забезпечення обороноздатності держави, які залишаються в державній власності на період дії правового режиму воєнного стану, приватизація яких може бути проведена після його припинення або скасування (ВС);</t>
  </si>
  <si>
    <t xml:space="preserve">   Категорія 3: підприємства, товариства з корпоративними правами держави, які повинні бути приватизовані чи ліквідовані або щодо яких застосовуються обидва таких способи (ПЛ);</t>
  </si>
  <si>
    <t xml:space="preserve">   Категорія 4: підприємства, товариства з корпоративними правами держави, які підлягають реорганізації та/або щодо яких вживаються інші заходи з метою відокремлення видів діяльності, які підпадають під причини залишення підприємства, корпоративних прав держави в державній власності, від інших видів діяльності (Р).</t>
  </si>
  <si>
    <t>Продовження додатка 24</t>
  </si>
  <si>
    <t>ПОКАЗНИКИ</t>
  </si>
  <si>
    <t>Загальна вартість активів, тис. гривень</t>
  </si>
  <si>
    <t>Необоротні активи, 
тис. гривень</t>
  </si>
  <si>
    <t>Первісна вартість основних засобів, 
тис. гривень</t>
  </si>
  <si>
    <t>Знос основних засобів, тис. гривень</t>
  </si>
  <si>
    <t>Ступінь зносу основних засобів, %</t>
  </si>
  <si>
    <t>Оборотні активи, 
тис. гривень</t>
  </si>
  <si>
    <t>Запаси, 
тис. гривень</t>
  </si>
  <si>
    <t>Дебіторська заборгованість, 
тис. гривень</t>
  </si>
  <si>
    <t>Дебіторська заборгованість за продукцію, товари, роботи, послуги, 
тис. гривень</t>
  </si>
  <si>
    <t>Грошові кошти та їх еквіваленти, 
тис. гривень</t>
  </si>
  <si>
    <t>Поточні фінансові інвестиції, 
тис. гривень</t>
  </si>
  <si>
    <t>Власний капітал, 
тис. гривень</t>
  </si>
  <si>
    <t>Довгострокові зобов'язання і забезпечення, 
тис. гривень</t>
  </si>
  <si>
    <t>Довгострокові кредити банків, 
тис. гривень</t>
  </si>
  <si>
    <t>Поточні зобов'язання і забезпечення, 
тис. гривень</t>
  </si>
  <si>
    <t>Короткострокові кредити банків, 
тис. гривень</t>
  </si>
  <si>
    <t>Кредиторська заборгованість за товари, роботи, послуги, 
тис. гривень</t>
  </si>
  <si>
    <t>Кредиторська заборгованість, 
тис. гривень</t>
  </si>
  <si>
    <t>на початок звітного періоду (форма № 1, рядок 1300, графа 3)</t>
  </si>
  <si>
    <t>на кінець звітного періоду (форма № 1, рядок 1300, графа 4)</t>
  </si>
  <si>
    <t>на початок звітного періоду (форма № 1, рядок 1095, графа 3)</t>
  </si>
  <si>
    <t>на кінець звітного періоду (форма № 1, рядок 1095, графа 4)</t>
  </si>
  <si>
    <t>на початок звітного періоду (форма № 1, рядок 1011, графа 3)</t>
  </si>
  <si>
    <t>на кінець звітного періоду (форма № 1, рядок 1011, графа 4)</t>
  </si>
  <si>
    <t>на початок звітного періоду (форма № 1, рядок 1012, графа 3)</t>
  </si>
  <si>
    <t>на кінець звітного періоду (форма № 1, рядок 1012, графа 4)</t>
  </si>
  <si>
    <t>на початок звітного періоду (форма № 1, рядок 1195, графа 3)</t>
  </si>
  <si>
    <t>на кінець звітного періоду (форма № 1, рядок 1195, графа 4)</t>
  </si>
  <si>
    <t>на початок періоду (форма № 1, рядок 1100, графа 3)</t>
  </si>
  <si>
    <t>на кінець періоду (форма № 1, рядок 1100, графа 4)</t>
  </si>
  <si>
    <t>на початок звітного періоду  (форма № 1, рядок 1040 + 1120 + 1125 + 1130 + 1135 + 1140 + 1145 + 1155, графа 3)</t>
  </si>
  <si>
    <t>на кінець звітного періоду  (форма        № 1, рядок 1040 + 1120 + 1125 + 1130 + 1135 + 1140 + 1145 + 1155, графа 4)</t>
  </si>
  <si>
    <t>на початок періоду (форма № 1, рядок 1125, графа 3)</t>
  </si>
  <si>
    <t>на кінець періоду (форма № 1, рядок 1125, графа 4)</t>
  </si>
  <si>
    <t>на початок періоду (форма № 1, рядок 1165, графа 3)</t>
  </si>
  <si>
    <t>на кінець періоду (форма № 1, рядок 1165, графа 4)</t>
  </si>
  <si>
    <t>на початок періоду (форма № 1, рядок 1160, графа 3)</t>
  </si>
  <si>
    <t>на кінець періоду (форма № 1, рядок 1160, графа 4)</t>
  </si>
  <si>
    <t>на початок періоду (форма № 1, рядок 1495, графа 3)</t>
  </si>
  <si>
    <t>на кінець періоду (форма № 1, рядок 1495, графа 4)</t>
  </si>
  <si>
    <t>на початок періоду (форма № 1, рядок 1595, графа 3)</t>
  </si>
  <si>
    <t>на кінець періоду (форма № 1, рядок 1595, графа 4)</t>
  </si>
  <si>
    <t>на початок періоду (форма № 1, рядок 1510, графа 3)</t>
  </si>
  <si>
    <t>на кінець періоду (форма № 1, рядок 1510, графа 4)</t>
  </si>
  <si>
    <t>на початок періоду (форма № 1, рядок 1695, графа 3)</t>
  </si>
  <si>
    <t>на кінець періоду (форма № 1, рядок 1695, графа 4)</t>
  </si>
  <si>
    <t>на початок періоду (форма № 1, рядок 1600, графа 3)</t>
  </si>
  <si>
    <t>на кінець періоду (форма № 1, рядок 1600, графа 4)</t>
  </si>
  <si>
    <t>на початок періоду (форма № 1, рядок 1615, графа 3)</t>
  </si>
  <si>
    <t>на кінець періоду (форма № 1, рядок 1615, графа 4)</t>
  </si>
  <si>
    <t>усього</t>
  </si>
  <si>
    <t>у тому числі довгострокові зобов'язання</t>
  </si>
  <si>
    <t>на початок звітного періоду (форма № 1, рядок 1510 + 1515 + (1695 - 1660 - 1665 - 1670), графа 3)</t>
  </si>
  <si>
    <t>на кінець звітного періоду (форма № 1, рядок 1510 + 1515 + (1695 - 1660 - 1665 - 1670), графа 4)</t>
  </si>
  <si>
    <t>на початок звітного періоду (форма  № 1, рядок 1510 + 1515, графа 3)</t>
  </si>
  <si>
    <t>на кінець звітного періоду (форма   № 1, рядок 1510 + 1515, графа 4)</t>
  </si>
  <si>
    <t>Продовження додатка 25</t>
  </si>
  <si>
    <t xml:space="preserve">ПОКАЗНИКИ </t>
  </si>
  <si>
    <t>Чистий дохід від реалізації продукції (товарів, робіт, послуг),
тис. гривень</t>
  </si>
  <si>
    <t>Собівартість реалізованої продукції (товарів, робіт, послуг), 
тис. гривень</t>
  </si>
  <si>
    <t>Валовий прибуток (збиток), 
тис. гривень</t>
  </si>
  <si>
    <t>Адміністративні витрати, 
тис. гривень</t>
  </si>
  <si>
    <t>Витрати на збут, 
тис. гривень</t>
  </si>
  <si>
    <t>Інші операційні витрати, 
тис. гривень</t>
  </si>
  <si>
    <t>Фінансовий результат від операційної діяльності, 
тис. гривень</t>
  </si>
  <si>
    <t>Фінансові витрати, 
тис. гривень</t>
  </si>
  <si>
    <t>Чистий фінансовий результат, тис. гривень</t>
  </si>
  <si>
    <t>Амортизація, 
тис. гривень</t>
  </si>
  <si>
    <t>за звітний період (форма № 2, рядок 2000, графа 3)</t>
  </si>
  <si>
    <t>за відповідний період минулого року (форма № 2, рядок 2000, графа 4)</t>
  </si>
  <si>
    <t>за звітний період (форма № 2, рядок 2050, графа 3)</t>
  </si>
  <si>
    <t>за відповідний період минулого року (форма № 2, рядок 2050, графа 4)</t>
  </si>
  <si>
    <t>за звітний період (форма № 2, рядок 2090 (2095), графа 3)</t>
  </si>
  <si>
    <t>за відповідний період минулого року (форма № 2, рядок 2090 (2095), графа 4)</t>
  </si>
  <si>
    <t>за звітний період (форма № 2, рядок 2130, графа 3)</t>
  </si>
  <si>
    <t>за відповідний період минулого року (форма № 2, рядок 2130, графа 4)</t>
  </si>
  <si>
    <t>за звітний період (форма № 2, рядок 2150, графа 3)</t>
  </si>
  <si>
    <t>за відповідний період минулого року (форма № 2, рядок 2150, графа 4)</t>
  </si>
  <si>
    <t>за звітний період (форма № 2, рядок 2180, графа 3)</t>
  </si>
  <si>
    <t>за відповідний період минулого року (форма № 2, рядок 2180, графа 4)</t>
  </si>
  <si>
    <t>за звітний період (форма № 2, рядок 2190 (2195), графа 3)</t>
  </si>
  <si>
    <t>за відповідний період минулого року (форма № 2, рядок 2190 (2195), графа 4)</t>
  </si>
  <si>
    <t>за звітний період (форма № 2, рядок 2250, графа 3)</t>
  </si>
  <si>
    <t>за відповідний період минулого року (форма № 2, рядок 2250, графа 4)</t>
  </si>
  <si>
    <t>за звітний період (форма № 2, рядок 2350 (2355), графа 3)</t>
  </si>
  <si>
    <t>за відповідний період минулого року (форма № 2, рядок 2350 (2355), графа 4)</t>
  </si>
  <si>
    <t>за звітний період (форма № 2, рядок 2515, графа 3)</t>
  </si>
  <si>
    <t>за відповідний період минулого року (форма № 2, рядок 2515, графа 4)</t>
  </si>
  <si>
    <t>Додаток 26</t>
  </si>
  <si>
    <t>СОЦІАЛЬНО-ЕКОНОМІЧНІ ПОКАЗНИКИ</t>
  </si>
  <si>
    <t>темп зміни 
(графа 4 х 100 / графа 5)</t>
  </si>
  <si>
    <t>за звітний період</t>
  </si>
  <si>
    <t>за відповідний період минулого року</t>
  </si>
  <si>
    <t>темп зміни
графа 7 х 100 / графа 8)</t>
  </si>
  <si>
    <t>темп зміни 
(графа 10 х 100 / графа 11)</t>
  </si>
  <si>
    <t xml:space="preserve">Додаток 27 </t>
  </si>
  <si>
    <t>ПОКАЗНИКИ ВИКОНАННЯ ФІНАНСОВИХ ПЛАНІВ</t>
  </si>
  <si>
    <t>Чистий дохід від реалізації продукції, тис. гривень</t>
  </si>
  <si>
    <t>Чистий фінансовий результат, 
тис. гривень</t>
  </si>
  <si>
    <t>Відрахування частини чистого прибутку до державного бюджету,
 тис. гривень</t>
  </si>
  <si>
    <t>Капітальні інвестиції, 
тис. гривень</t>
  </si>
  <si>
    <t>факт (звіт про виконання фінансового плану підприємства, 
рядок 1000, 
графа 4)</t>
  </si>
  <si>
    <t>відсоток виконання 
(графа 7 x 100 / графа 6)</t>
  </si>
  <si>
    <t>факт (звіт про виконання фінансового плану підприємства, рядок 1200, графа 4)</t>
  </si>
  <si>
    <t>відсоток виконання 
(графа 10 x 100 / графа 9)</t>
  </si>
  <si>
    <t>факт (звіт про виконання фінансового плану підприємства, рядок 2131, 
графа 4)</t>
  </si>
  <si>
    <t>відсоток виконання 
(графа 13 x 100 / графа 12)</t>
  </si>
  <si>
    <t>факт (звіт про виконання фінансового плану підприємства, рядок 2132, 
графа 4)</t>
  </si>
  <si>
    <t>відсоток виконання 
 (графа 16 x 100 / графа 15)</t>
  </si>
  <si>
    <t>факт (звіт про виконання фінансового плану підприємства, рядок 4000,
 графа 4)</t>
  </si>
  <si>
    <t>відсоток виконання 
(графа 19 x 100 / графа 18)</t>
  </si>
  <si>
    <t>І квартал – графа 7;</t>
  </si>
  <si>
    <t>рік – графа 6.</t>
  </si>
  <si>
    <t xml:space="preserve">Інформація про кредиторську заборгованість </t>
  </si>
  <si>
    <t>(за видами та термінами прострочення)</t>
  </si>
  <si>
    <t>Дата заповнення</t>
  </si>
  <si>
    <t>(тис. гривень)</t>
  </si>
  <si>
    <t>Кредиторська заборгованість на кінець звітного періоду</t>
  </si>
  <si>
    <t>у тому числі прострочена</t>
  </si>
  <si>
    <t>прострочена менше 30 днів</t>
  </si>
  <si>
    <t>прострочена більше 360 днів</t>
  </si>
  <si>
    <t>Заборгованість за комунальні послуги</t>
  </si>
  <si>
    <t>Заборгованість із виплати заробітної плати</t>
  </si>
  <si>
    <t>Заборгованість зі сплати податків і зборів</t>
  </si>
  <si>
    <t>Заборгованість перед постачальниками, у тому числі</t>
  </si>
  <si>
    <t>у національній валюті</t>
  </si>
  <si>
    <r>
      <t xml:space="preserve">в іноземній валюті </t>
    </r>
    <r>
      <rPr>
        <b/>
        <vertAlign val="superscript"/>
        <sz val="12"/>
        <rFont val="Times New Roman"/>
        <family val="1"/>
        <charset val="204"/>
      </rPr>
      <t>1</t>
    </r>
  </si>
  <si>
    <t>Кредити, отримані у вітчизняних банках</t>
  </si>
  <si>
    <t>Кредити, отримані в іноземних банках</t>
  </si>
  <si>
    <t>Заборгованість за облігаціями перед резидентами</t>
  </si>
  <si>
    <t>Заборгованість за облігаціями перед нерезидентами</t>
  </si>
  <si>
    <t>Заборгованість за кредитами з бюджету</t>
  </si>
  <si>
    <t>Інша заборгованість</t>
  </si>
  <si>
    <t>Додаток 29</t>
  </si>
  <si>
    <t xml:space="preserve"> ІНФОРМАЦІЯ</t>
  </si>
  <si>
    <t>№ з/п</t>
  </si>
  <si>
    <t xml:space="preserve">Включення об'єкта до переліку об'єктів, що підлягають приватизації </t>
  </si>
  <si>
    <t>Прийняття рішення про приватизацію об’єкта (наказ, дата, №)</t>
  </si>
  <si>
    <t xml:space="preserve">Передача об'єкта приватизації до органу приватизації </t>
  </si>
  <si>
    <t>Зміна у процесі приватизації організаційно-правової форми об'єкта приватизації (для державних підприємств) (наказ, дата, №)</t>
  </si>
  <si>
    <t>Затвердження плану розміщення акцій (для акціонерних товариств) (наказ, дата, №)</t>
  </si>
  <si>
    <t xml:space="preserve">Спосіб продажу об’єкта приватизації (вид аукціону, викуп), дата проведення
</t>
  </si>
  <si>
    <t xml:space="preserve"> Продаж об’єкта приватизації</t>
  </si>
  <si>
    <t>Укладання договору купівлі-продажу (документ, дата, №), зарахування пакета акцій на рахунок у цінних паперах покупця у депозитарній установі (виписка, дата, №)</t>
  </si>
  <si>
    <t>Завершення приватизації (наказ, дата, №)</t>
  </si>
  <si>
    <t>Припинення приватизації  об’єкта приватизації (наказ, дата, №)</t>
  </si>
  <si>
    <t>Аукціон визнано таким, що не відбувся або відсутнє рішення органу приватизації щодо викупу (підстава, документ, дата, №)</t>
  </si>
  <si>
    <t>велика приватизація (розпорядчий документ, дата, №)</t>
  </si>
  <si>
    <t>мала приватизація (розпорядчий документ, дата, №)</t>
  </si>
  <si>
    <t>орган управління, який передав об'єкт</t>
  </si>
  <si>
    <t>розпорядчий документ, акт приймання-передачі, дата, №</t>
  </si>
  <si>
    <t>стартова ціна (балансова ціна активів)
об'єкта, тис. гривень (без ПДВ)</t>
  </si>
  <si>
    <t>ціна продажу, тис. гривень (без ПДВ)</t>
  </si>
  <si>
    <t>отримані кошти, тис. гривень (без ПДВ)</t>
  </si>
  <si>
    <t>2.</t>
  </si>
  <si>
    <t>ІНФОРМАЦІЯ</t>
  </si>
  <si>
    <t>1.</t>
  </si>
  <si>
    <t>Продовження додатка 31</t>
  </si>
  <si>
    <t>Реструктуризація</t>
  </si>
  <si>
    <t>Реорганізація</t>
  </si>
  <si>
    <t>Ліквідація</t>
  </si>
  <si>
    <t>Передача на приватизацію</t>
  </si>
  <si>
    <t>Інші завдання</t>
  </si>
  <si>
    <t>Наявність завдань (Так/Ні)</t>
  </si>
  <si>
    <t>Назва, номер та дата нормативно-правового акту або внутрішнього документу, що визначає завдання</t>
  </si>
  <si>
    <t>Виконано (Так/Ні)</t>
  </si>
  <si>
    <t>Назва, номер та дата нормативно-правового акту або внутрішнього документу, що підтверджує виконання завдання</t>
  </si>
  <si>
    <t>Номер та дата наказу про припинення діяльності</t>
  </si>
  <si>
    <t>Термін припинення діяльності</t>
  </si>
  <si>
    <t>Дата внесення запису щодо припинення діяльності</t>
  </si>
  <si>
    <t>Назва, номер та дата нормативно-правового акту або внутрішнього документу, що підтверджує передачу на приватизацію</t>
  </si>
  <si>
    <t>про результати проведення єдиного моніторингу ефективності управління об'єктами державної власності за __________ (рік)</t>
  </si>
  <si>
    <t>Чистий прибуток (збиток), 
тис. гривень</t>
  </si>
  <si>
    <t>Дебіторська заборгованість, тис. гривень</t>
  </si>
  <si>
    <t>Кредиторська заборгованість, тис. гривень</t>
  </si>
  <si>
    <t>Середньооблікова кількість штатних працівників, осіб</t>
  </si>
  <si>
    <t>Середньомісячна заробітна плата, гривень</t>
  </si>
  <si>
    <t>Сума заборгованості з виплати заробітної плати, тис. гривень</t>
  </si>
  <si>
    <t>Оцінка ефективності управління</t>
  </si>
  <si>
    <t>з них:</t>
  </si>
  <si>
    <t>працюючі</t>
  </si>
  <si>
    <t>прибуткові - з числа працюючих</t>
  </si>
  <si>
    <t>непрацюючі</t>
  </si>
  <si>
    <t>інформація відсутня</t>
  </si>
  <si>
    <t>Усього по Україні</t>
  </si>
  <si>
    <r>
      <rPr>
        <b/>
        <vertAlign val="superscript"/>
        <sz val="12"/>
        <rFont val="Times New Roman"/>
        <family val="1"/>
        <charset val="204"/>
      </rPr>
      <t xml:space="preserve">4 </t>
    </r>
    <r>
      <rPr>
        <sz val="12"/>
        <rFont val="Times New Roman"/>
        <family val="1"/>
      </rPr>
      <t>Для резидентів України зазначається код території територіальної громади, визначений відповідно до Кодифікатора адміністративно-територіальних одиниць та територій територіальних громад, затвердженого наказом Мінрегіону від 26.11.2020 № 290 "Про затвердження Кодифікатора адміністративно-територіальних одиниць та територій територіальних громад". Для нерезидентів України графа 7 не заповнюється.</t>
    </r>
  </si>
  <si>
    <t xml:space="preserve">План </t>
  </si>
  <si>
    <t xml:space="preserve">Факт </t>
  </si>
  <si>
    <t>6.3. Рентабельність активів,
%</t>
  </si>
  <si>
    <t>6.2. Коефіцієнт зносу основних засобів,
%</t>
  </si>
  <si>
    <t>6.1.2. Основні засоби (первісна вартість),
тис. гривень</t>
  </si>
  <si>
    <t>6.1.1. Оборотні активи,
тис. гривень</t>
  </si>
  <si>
    <t>5.4. Питома вага працівників, які здійснюють науково-технічну діяльність,
%</t>
  </si>
  <si>
    <t>5.2. Середньомісячна заробітна плата працівників,
гривень</t>
  </si>
  <si>
    <t>5.1. Середньооблікова чисельність штатних працівників,
осіб</t>
  </si>
  <si>
    <t>4.4. Питома вага інноваційної продукції в загальному обсязі реалізованої продукції,
%</t>
  </si>
  <si>
    <t>4.3. Обсяг реалізованої інноваційної продукції,
тис. гривень</t>
  </si>
  <si>
    <t>4.1.3. Залучені кошти,
тис. гривень</t>
  </si>
  <si>
    <t>4.1.2. Власні кошти підприємства,
тис. гривень</t>
  </si>
  <si>
    <t>4.1.1. Кошти державного бюджету,
тис. гривень</t>
  </si>
  <si>
    <r>
      <t xml:space="preserve">Наглядова рада має більшість незалежних членів </t>
    </r>
    <r>
      <rPr>
        <b/>
        <vertAlign val="superscript"/>
        <sz val="12"/>
        <rFont val="Times New Roman"/>
        <family val="1"/>
        <charset val="204"/>
      </rPr>
      <t>2</t>
    </r>
    <r>
      <rPr>
        <sz val="12"/>
        <rFont val="Times New Roman"/>
        <family val="1"/>
      </rPr>
      <t xml:space="preserve"> (Так/Ні) </t>
    </r>
  </si>
  <si>
    <r>
      <t xml:space="preserve">Склад наглядової ради є правомочним </t>
    </r>
    <r>
      <rPr>
        <b/>
        <vertAlign val="superscript"/>
        <sz val="12"/>
        <rFont val="Times New Roman"/>
        <family val="1"/>
        <charset val="204"/>
      </rPr>
      <t>3</t>
    </r>
    <r>
      <rPr>
        <sz val="12"/>
        <rFont val="Times New Roman"/>
        <family val="1"/>
      </rPr>
      <t xml:space="preserve"> (Так/Ні)</t>
    </r>
  </si>
  <si>
    <r>
      <t>Комітети наглядової ради</t>
    </r>
    <r>
      <rPr>
        <b/>
        <vertAlign val="superscript"/>
        <sz val="12"/>
        <rFont val="Times New Roman"/>
        <family val="1"/>
        <charset val="204"/>
      </rPr>
      <t xml:space="preserve"> </t>
    </r>
  </si>
  <si>
    <r>
      <t xml:space="preserve">Інші комітети </t>
    </r>
    <r>
      <rPr>
        <b/>
        <vertAlign val="superscript"/>
        <sz val="12"/>
        <rFont val="Times New Roman"/>
        <family val="1"/>
        <charset val="204"/>
      </rPr>
      <t>7</t>
    </r>
  </si>
  <si>
    <r>
      <t xml:space="preserve">Кількісний склад комітету, осіб </t>
    </r>
    <r>
      <rPr>
        <b/>
        <vertAlign val="superscript"/>
        <sz val="12"/>
        <rFont val="Times New Roman"/>
        <family val="1"/>
        <charset val="204"/>
      </rPr>
      <t>8</t>
    </r>
  </si>
  <si>
    <r>
      <t xml:space="preserve">Фактична кількість членів комітету, осіб </t>
    </r>
    <r>
      <rPr>
        <b/>
        <vertAlign val="superscript"/>
        <sz val="12"/>
        <rFont val="Times New Roman"/>
        <family val="1"/>
        <charset val="204"/>
      </rPr>
      <t>10</t>
    </r>
  </si>
  <si>
    <r>
      <t>Назви комітету - перелік</t>
    </r>
    <r>
      <rPr>
        <b/>
        <vertAlign val="superscript"/>
        <sz val="12"/>
        <rFont val="Times New Roman"/>
        <family val="1"/>
        <charset val="204"/>
      </rPr>
      <t xml:space="preserve"> 9</t>
    </r>
  </si>
  <si>
    <r>
      <t xml:space="preserve">Фактична кількість членів комітетів, осіб </t>
    </r>
    <r>
      <rPr>
        <b/>
        <vertAlign val="superscript"/>
        <sz val="12"/>
        <rFont val="Times New Roman"/>
        <family val="1"/>
        <charset val="204"/>
      </rPr>
      <t>10</t>
    </r>
  </si>
  <si>
    <r>
      <t xml:space="preserve">Найменування незалежного консультанта </t>
    </r>
    <r>
      <rPr>
        <b/>
        <vertAlign val="superscript"/>
        <sz val="12"/>
        <rFont val="Times New Roman"/>
        <family val="1"/>
        <charset val="204"/>
      </rPr>
      <t>13</t>
    </r>
  </si>
  <si>
    <r>
      <t xml:space="preserve">* Інформація зазначається станом на останній день звітного кварталу (31 грудня звітного року). Графи </t>
    </r>
    <r>
      <rPr>
        <sz val="12"/>
        <rFont val="Times New Roman"/>
        <family val="1"/>
        <charset val="204"/>
      </rPr>
      <t>24 - 36</t>
    </r>
    <r>
      <rPr>
        <sz val="12"/>
        <rFont val="Times New Roman"/>
        <family val="1"/>
      </rPr>
      <t xml:space="preserve"> заповнюються лише за звітний рік. Для цілей квартальної звітності в графах  </t>
    </r>
    <r>
      <rPr>
        <sz val="12"/>
        <rFont val="Times New Roman"/>
        <family val="1"/>
        <charset val="204"/>
      </rPr>
      <t>24 -36</t>
    </r>
    <r>
      <rPr>
        <sz val="12"/>
        <rFont val="Times New Roman"/>
        <family val="1"/>
      </rPr>
      <t xml:space="preserve"> зазначається 'X'.</t>
    </r>
  </si>
  <si>
    <r>
      <rPr>
        <b/>
        <vertAlign val="superscript"/>
        <sz val="12"/>
        <rFont val="Times New Roman"/>
        <family val="1"/>
        <charset val="204"/>
      </rPr>
      <t>4</t>
    </r>
    <r>
      <rPr>
        <sz val="12"/>
        <rFont val="Times New Roman"/>
        <family val="1"/>
      </rPr>
      <t xml:space="preserve"> Графи 10 та 11 заповнюються у разі, якщо значення у графі 5 є меншим, ніж значення у графі 4.</t>
    </r>
    <r>
      <rPr>
        <sz val="12"/>
        <rFont val="Times New Roman"/>
        <family val="1"/>
        <charset val="204"/>
      </rPr>
      <t xml:space="preserve"> </t>
    </r>
  </si>
  <si>
    <r>
      <rPr>
        <b/>
        <vertAlign val="superscript"/>
        <sz val="12"/>
        <rFont val="Times New Roman"/>
        <family val="1"/>
        <charset val="204"/>
      </rPr>
      <t>5</t>
    </r>
    <r>
      <rPr>
        <sz val="12"/>
        <rFont val="Times New Roman"/>
        <family val="1"/>
      </rPr>
      <t xml:space="preserve"> У графі 10 зазначається інформація про причини виникнення вакансії (у довільній формі).</t>
    </r>
    <r>
      <rPr>
        <sz val="12"/>
        <rFont val="Times New Roman"/>
        <family val="1"/>
        <charset val="204"/>
      </rPr>
      <t xml:space="preserve"> </t>
    </r>
  </si>
  <si>
    <r>
      <rPr>
        <b/>
        <vertAlign val="superscript"/>
        <sz val="12"/>
        <rFont val="Times New Roman"/>
        <family val="1"/>
        <charset val="204"/>
      </rPr>
      <t>7</t>
    </r>
    <r>
      <rPr>
        <sz val="12"/>
        <rFont val="Times New Roman"/>
        <family val="1"/>
      </rPr>
      <t xml:space="preserve"> У випадку більше ніж одного іншого комітету дані надаються в додаткових рядках.</t>
    </r>
  </si>
  <si>
    <r>
      <rPr>
        <b/>
        <vertAlign val="superscript"/>
        <sz val="12"/>
        <rFont val="Times New Roman"/>
        <family val="1"/>
        <charset val="204"/>
      </rPr>
      <t>9</t>
    </r>
    <r>
      <rPr>
        <sz val="12"/>
        <rFont val="Times New Roman"/>
        <family val="1"/>
      </rPr>
      <t xml:space="preserve"> У графі 19 зазначаються назви інших комітетів наглядової ради у звітному періоді.</t>
    </r>
  </si>
  <si>
    <r>
      <rPr>
        <b/>
        <vertAlign val="superscript"/>
        <sz val="12"/>
        <rFont val="Times New Roman"/>
        <family val="1"/>
        <charset val="204"/>
      </rPr>
      <t>10</t>
    </r>
    <r>
      <rPr>
        <sz val="12"/>
        <rFont val="Times New Roman"/>
        <family val="1"/>
      </rPr>
      <t xml:space="preserve"> У графах 14, 17 та </t>
    </r>
    <r>
      <rPr>
        <sz val="12"/>
        <rFont val="Times New Roman"/>
        <family val="1"/>
        <charset val="204"/>
      </rPr>
      <t>21</t>
    </r>
    <r>
      <rPr>
        <sz val="12"/>
        <rFont val="Times New Roman"/>
        <family val="1"/>
      </rPr>
      <t xml:space="preserve"> зазначається фактична кількість членів відповідних комітетів у звітному періоді.</t>
    </r>
  </si>
  <si>
    <t xml:space="preserve">(довгострокові зобов’язання і забезпечення + поточні зобов’язання і забезпечення) /
сукупні активи </t>
  </si>
  <si>
    <r>
      <t xml:space="preserve">від 0,03 (включно) до 0,1 </t>
    </r>
    <r>
      <rPr>
        <sz val="12"/>
        <rFont val="Times New Roman"/>
        <family val="1"/>
        <charset val="204"/>
      </rPr>
      <t>(включно)</t>
    </r>
  </si>
  <si>
    <t>від 0 (включно) до 0,03</t>
  </si>
  <si>
    <r>
      <t xml:space="preserve">фінансовий результат від операційної діяльності /
</t>
    </r>
    <r>
      <rPr>
        <sz val="12"/>
        <rFont val="Times New Roman"/>
        <family val="1"/>
        <charset val="204"/>
      </rPr>
      <t>(</t>
    </r>
    <r>
      <rPr>
        <sz val="12"/>
        <rFont val="Times New Roman"/>
        <family val="1"/>
      </rPr>
      <t>операційні витрати  (собівартість реалізованої продукції (товарів, робіт, послуг) + адміністративні витрати + витрати на збут + інші операційні витрати)</t>
    </r>
  </si>
  <si>
    <r>
      <t xml:space="preserve">ф.2 р.2190 або р.2195 гр.3 /
</t>
    </r>
    <r>
      <rPr>
        <sz val="12"/>
        <rFont val="Times New Roman"/>
        <family val="1"/>
        <charset val="204"/>
      </rPr>
      <t>(</t>
    </r>
    <r>
      <rPr>
        <sz val="12"/>
        <rFont val="Times New Roman"/>
        <family val="1"/>
      </rPr>
      <t>ф.2 р.2050 + р.2130 + р.2150 + р.2180 гр.3</t>
    </r>
    <r>
      <rPr>
        <sz val="12"/>
        <rFont val="Times New Roman"/>
        <family val="1"/>
        <charset val="204"/>
      </rPr>
      <t>)</t>
    </r>
  </si>
  <si>
    <r>
      <t>від 0,03 (включно)</t>
    </r>
    <r>
      <rPr>
        <sz val="12"/>
        <rFont val="Times New Roman"/>
        <family val="1"/>
      </rPr>
      <t xml:space="preserve"> до 0,1 (включно)</t>
    </r>
  </si>
  <si>
    <r>
      <t xml:space="preserve">від 0 </t>
    </r>
    <r>
      <rPr>
        <sz val="12"/>
        <rFont val="Times New Roman"/>
        <family val="1"/>
        <charset val="204"/>
      </rPr>
      <t xml:space="preserve">(включно) </t>
    </r>
    <r>
      <rPr>
        <sz val="12"/>
        <rFont val="Times New Roman"/>
        <family val="1"/>
      </rPr>
      <t>до 0,03</t>
    </r>
  </si>
  <si>
    <r>
      <t>менше 0,05</t>
    </r>
    <r>
      <rPr>
        <sz val="12"/>
        <rFont val="Times New Roman"/>
        <family val="1"/>
      </rPr>
      <t xml:space="preserve"> (включно)</t>
    </r>
  </si>
  <si>
    <r>
      <t>від 0,08 до 0,1</t>
    </r>
    <r>
      <rPr>
        <sz val="12"/>
        <rFont val="Times New Roman"/>
        <family val="1"/>
      </rPr>
      <t xml:space="preserve"> (включно)</t>
    </r>
  </si>
  <si>
    <r>
      <t>(</t>
    </r>
    <r>
      <rPr>
        <sz val="12"/>
        <rFont val="Times New Roman"/>
        <family val="1"/>
      </rPr>
      <t>фінансовий результат від операційної діяльності 
+ амортизація</t>
    </r>
    <r>
      <rPr>
        <sz val="12"/>
        <rFont val="Times New Roman"/>
        <family val="1"/>
        <charset val="204"/>
      </rPr>
      <t>)</t>
    </r>
    <r>
      <rPr>
        <sz val="12"/>
        <rFont val="Times New Roman"/>
        <family val="1"/>
      </rPr>
      <t xml:space="preserve"> /
чистий дохід від реалізації продукції (товарів, робіт, послуг) </t>
    </r>
  </si>
  <si>
    <r>
      <t>(</t>
    </r>
    <r>
      <rPr>
        <sz val="12"/>
        <rFont val="Times New Roman"/>
        <family val="1"/>
      </rPr>
      <t>ф.2 р.2190 або р.2195 гр.3 +
ф.2 р.2515 гр.3</t>
    </r>
    <r>
      <rPr>
        <sz val="12"/>
        <rFont val="Times New Roman"/>
        <family val="1"/>
        <charset val="204"/>
      </rPr>
      <t>)</t>
    </r>
    <r>
      <rPr>
        <sz val="12"/>
        <rFont val="Times New Roman"/>
        <family val="1"/>
      </rPr>
      <t xml:space="preserve"> /
ф.2 р.2000 гр.3  </t>
    </r>
  </si>
  <si>
    <r>
      <t>більше 0,3</t>
    </r>
    <r>
      <rPr>
        <sz val="12"/>
        <rFont val="Times New Roman"/>
        <family val="1"/>
      </rPr>
      <t xml:space="preserve"> (включно)</t>
    </r>
  </si>
  <si>
    <r>
      <t>від 0</t>
    </r>
    <r>
      <rPr>
        <sz val="12"/>
        <rFont val="Times New Roman"/>
        <family val="1"/>
      </rPr>
      <t xml:space="preserve"> (включно)</t>
    </r>
    <r>
      <rPr>
        <sz val="12"/>
        <rFont val="Times New Roman"/>
        <family val="1"/>
        <charset val="204"/>
      </rPr>
      <t xml:space="preserve"> до 0,2</t>
    </r>
  </si>
  <si>
    <r>
      <t>більше 0,12</t>
    </r>
    <r>
      <rPr>
        <sz val="12"/>
        <rFont val="Times New Roman"/>
        <family val="1"/>
      </rPr>
      <t xml:space="preserve"> (включно)</t>
    </r>
  </si>
  <si>
    <r>
      <t>більше 0,1</t>
    </r>
    <r>
      <rPr>
        <sz val="12"/>
        <rFont val="Times New Roman"/>
        <family val="1"/>
      </rPr>
      <t xml:space="preserve"> (включно)</t>
    </r>
  </si>
  <si>
    <r>
      <t>від 0</t>
    </r>
    <r>
      <rPr>
        <sz val="12"/>
        <rFont val="Times New Roman"/>
        <family val="1"/>
      </rPr>
      <t xml:space="preserve"> (включно) </t>
    </r>
    <r>
      <rPr>
        <sz val="12"/>
        <rFont val="Times New Roman"/>
        <family val="1"/>
        <charset val="204"/>
      </rPr>
      <t>до 0,08</t>
    </r>
  </si>
  <si>
    <t>власний капітал /
(довгострокові зобов’язання і забезпечення + поточні зобов’язання і забезпечення)</t>
  </si>
  <si>
    <r>
      <t xml:space="preserve">ф.1 р.1495 гр.4 /
</t>
    </r>
    <r>
      <rPr>
        <sz val="12"/>
        <rFont val="Times New Roman"/>
        <family val="1"/>
        <charset val="204"/>
      </rPr>
      <t>(</t>
    </r>
    <r>
      <rPr>
        <sz val="12"/>
        <rFont val="Times New Roman"/>
        <family val="1"/>
      </rPr>
      <t>ф.1 р.1595 гр.4 + ф.1 р.1695 гр.4</t>
    </r>
    <r>
      <rPr>
        <sz val="12"/>
        <rFont val="Times New Roman"/>
        <family val="1"/>
        <charset val="204"/>
      </rPr>
      <t>)</t>
    </r>
  </si>
  <si>
    <r>
      <t>більше 1,5</t>
    </r>
    <r>
      <rPr>
        <sz val="12"/>
        <rFont val="Times New Roman"/>
        <family val="1"/>
      </rPr>
      <t xml:space="preserve"> (включно)</t>
    </r>
  </si>
  <si>
    <r>
      <t>(</t>
    </r>
    <r>
      <rPr>
        <sz val="12"/>
        <rFont val="Times New Roman"/>
        <family val="1"/>
      </rPr>
      <t>ф.2 р.2190 або р.2195 гр.3 + ф.2 р.2515 гр.3</t>
    </r>
    <r>
      <rPr>
        <sz val="12"/>
        <rFont val="Times New Roman"/>
        <family val="1"/>
        <charset val="204"/>
      </rPr>
      <t>)</t>
    </r>
    <r>
      <rPr>
        <sz val="12"/>
        <rFont val="Times New Roman"/>
        <family val="1"/>
      </rPr>
      <t xml:space="preserve"> /
ф.2 р.2250 гр.3</t>
    </r>
  </si>
  <si>
    <r>
      <t>більше 5</t>
    </r>
    <r>
      <rPr>
        <sz val="12"/>
        <rFont val="Times New Roman"/>
        <family val="1"/>
      </rPr>
      <t xml:space="preserve"> (включно)</t>
    </r>
  </si>
  <si>
    <r>
      <t xml:space="preserve">від 1 </t>
    </r>
    <r>
      <rPr>
        <sz val="12"/>
        <rFont val="Times New Roman"/>
        <family val="1"/>
      </rPr>
      <t xml:space="preserve">(включно) </t>
    </r>
    <r>
      <rPr>
        <sz val="12"/>
        <rFont val="Times New Roman"/>
        <family val="1"/>
        <charset val="204"/>
      </rPr>
      <t>до 3</t>
    </r>
  </si>
  <si>
    <r>
      <t>(</t>
    </r>
    <r>
      <rPr>
        <sz val="12"/>
        <rFont val="Times New Roman"/>
        <family val="1"/>
      </rPr>
      <t>(фінансові зобов’язання (короткострокові кредити банків + довгострокові кредити банків) – (грошові та їх еквіваленти кошти + поточні фінансові інвестиції)</t>
    </r>
    <r>
      <rPr>
        <sz val="12"/>
        <rFont val="Times New Roman"/>
        <family val="1"/>
        <charset val="204"/>
      </rPr>
      <t>)</t>
    </r>
    <r>
      <rPr>
        <sz val="12"/>
        <rFont val="Times New Roman"/>
        <family val="1"/>
      </rPr>
      <t xml:space="preserve"> / EBITDA
</t>
    </r>
    <r>
      <rPr>
        <sz val="12"/>
        <rFont val="Times New Roman"/>
        <family val="1"/>
        <charset val="204"/>
      </rPr>
      <t>(</t>
    </r>
    <r>
      <rPr>
        <sz val="12"/>
        <rFont val="Times New Roman"/>
        <family val="1"/>
      </rPr>
      <t>(фінансовий результат від операційної діяльності 
(прибуток/збиток) + амортизація)</t>
    </r>
    <r>
      <rPr>
        <sz val="12"/>
        <rFont val="Times New Roman"/>
        <family val="1"/>
        <charset val="204"/>
      </rPr>
      <t>)</t>
    </r>
  </si>
  <si>
    <r>
      <t>((ф.1 р.1600 + ф.1 р.1510) гр.4 –  (ф.1 р.1165 +ф.1 р.1160) гр.4)) /
(</t>
    </r>
    <r>
      <rPr>
        <sz val="12"/>
        <rFont val="Times New Roman"/>
        <family val="1"/>
      </rPr>
      <t>ф.2 р.2190 або р.2195 гр.3 + ф.2 р.2515 гр.3</t>
    </r>
    <r>
      <rPr>
        <sz val="12"/>
        <rFont val="Times New Roman"/>
        <family val="1"/>
        <charset val="204"/>
      </rPr>
      <t>)</t>
    </r>
  </si>
  <si>
    <r>
      <t>від 0</t>
    </r>
    <r>
      <rPr>
        <sz val="12"/>
        <rFont val="Times New Roman"/>
        <family val="1"/>
      </rPr>
      <t xml:space="preserve"> (включно) </t>
    </r>
    <r>
      <rPr>
        <sz val="12"/>
        <rFont val="Times New Roman"/>
        <family val="1"/>
        <charset val="204"/>
      </rPr>
      <t>до 2</t>
    </r>
    <r>
      <rPr>
        <sz val="12"/>
        <rFont val="Times New Roman"/>
        <family val="1"/>
      </rPr>
      <t xml:space="preserve"> (включно)</t>
    </r>
  </si>
  <si>
    <r>
      <t>від 2 до 3</t>
    </r>
    <r>
      <rPr>
        <sz val="12"/>
        <rFont val="Times New Roman"/>
        <family val="1"/>
      </rPr>
      <t xml:space="preserve"> (включно) </t>
    </r>
  </si>
  <si>
    <r>
      <t>більше 3 до 5</t>
    </r>
    <r>
      <rPr>
        <sz val="12"/>
        <rFont val="Times New Roman"/>
        <family val="1"/>
      </rPr>
      <t xml:space="preserve"> (включно)</t>
    </r>
  </si>
  <si>
    <t>(фінансові зобов’язання (короткострокові кредити банків + 
довгострокові кредити банків) /
власний капітал</t>
  </si>
  <si>
    <r>
      <t>(</t>
    </r>
    <r>
      <rPr>
        <sz val="12"/>
        <rFont val="Times New Roman"/>
        <family val="1"/>
      </rPr>
      <t>ф.1 р.1600 + ф.1 р.1510 гр.4</t>
    </r>
    <r>
      <rPr>
        <sz val="12"/>
        <rFont val="Times New Roman"/>
        <family val="1"/>
        <charset val="204"/>
      </rPr>
      <t>)</t>
    </r>
    <r>
      <rPr>
        <sz val="12"/>
        <rFont val="Times New Roman"/>
        <family val="1"/>
      </rPr>
      <t xml:space="preserve"> /
ф.1 р.1495 гр.4</t>
    </r>
  </si>
  <si>
    <r>
      <t>від 0</t>
    </r>
    <r>
      <rPr>
        <sz val="12"/>
        <rFont val="Times New Roman"/>
        <family val="1"/>
      </rPr>
      <t xml:space="preserve"> (включно) </t>
    </r>
    <r>
      <rPr>
        <sz val="12"/>
        <rFont val="Times New Roman"/>
        <family val="1"/>
        <charset val="204"/>
      </rPr>
      <t>до 0,3 (включно)</t>
    </r>
  </si>
  <si>
    <r>
      <t>від 0,8 до 2,5</t>
    </r>
    <r>
      <rPr>
        <sz val="12"/>
        <rFont val="Times New Roman"/>
        <family val="1"/>
      </rPr>
      <t xml:space="preserve"> (включно)</t>
    </r>
  </si>
  <si>
    <r>
      <t>(</t>
    </r>
    <r>
      <rPr>
        <sz val="12"/>
        <rFont val="Times New Roman"/>
        <family val="1"/>
      </rPr>
      <t>ф.1 р.1595 + ф.1 р.1695 гр.4</t>
    </r>
    <r>
      <rPr>
        <sz val="12"/>
        <rFont val="Times New Roman"/>
        <family val="1"/>
        <charset val="204"/>
      </rPr>
      <t>)</t>
    </r>
    <r>
      <rPr>
        <sz val="12"/>
        <rFont val="Times New Roman"/>
        <family val="1"/>
      </rPr>
      <t xml:space="preserve"> /
ф.1 р.1300 гр.4</t>
    </r>
  </si>
  <si>
    <r>
      <t>від 0</t>
    </r>
    <r>
      <rPr>
        <sz val="12"/>
        <rFont val="Times New Roman"/>
        <family val="1"/>
      </rPr>
      <t xml:space="preserve"> (включно) </t>
    </r>
    <r>
      <rPr>
        <sz val="12"/>
        <rFont val="Times New Roman"/>
        <family val="1"/>
        <charset val="204"/>
      </rPr>
      <t>до 0,25</t>
    </r>
    <r>
      <rPr>
        <sz val="12"/>
        <rFont val="Times New Roman"/>
        <family val="1"/>
      </rPr>
      <t xml:space="preserve"> (включно)</t>
    </r>
  </si>
  <si>
    <r>
      <t>від 0,25 до 0,5</t>
    </r>
    <r>
      <rPr>
        <sz val="12"/>
        <rFont val="Times New Roman"/>
        <family val="1"/>
      </rPr>
      <t xml:space="preserve"> (включно)</t>
    </r>
  </si>
  <si>
    <r>
      <t>від 0,5 до 0,75</t>
    </r>
    <r>
      <rPr>
        <sz val="12"/>
        <rFont val="Times New Roman"/>
        <family val="1"/>
      </rPr>
      <t xml:space="preserve"> (включно) </t>
    </r>
  </si>
  <si>
    <r>
      <t>від 2</t>
    </r>
    <r>
      <rPr>
        <sz val="12"/>
        <rFont val="Times New Roman"/>
        <family val="1"/>
      </rPr>
      <t xml:space="preserve"> (включно) </t>
    </r>
    <r>
      <rPr>
        <sz val="12"/>
        <rFont val="Times New Roman"/>
        <family val="1"/>
        <charset val="204"/>
      </rPr>
      <t>до 3</t>
    </r>
  </si>
  <si>
    <r>
      <t>від 1,5</t>
    </r>
    <r>
      <rPr>
        <sz val="12"/>
        <rFont val="Times New Roman"/>
        <family val="1"/>
      </rPr>
      <t xml:space="preserve"> (включно) </t>
    </r>
    <r>
      <rPr>
        <sz val="12"/>
        <rFont val="Times New Roman"/>
        <family val="1"/>
        <charset val="204"/>
      </rPr>
      <t>до 2</t>
    </r>
  </si>
  <si>
    <r>
      <t>менше 1 або більше 3</t>
    </r>
    <r>
      <rPr>
        <sz val="12"/>
        <rFont val="Times New Roman"/>
        <family val="1"/>
      </rPr>
      <t xml:space="preserve"> (включно)</t>
    </r>
  </si>
  <si>
    <r>
      <t>(</t>
    </r>
    <r>
      <rPr>
        <sz val="12"/>
        <rFont val="Times New Roman"/>
        <family val="1"/>
      </rPr>
      <t>оборотні активи − запаси</t>
    </r>
    <r>
      <rPr>
        <sz val="12"/>
        <rFont val="Times New Roman"/>
        <family val="1"/>
        <charset val="204"/>
      </rPr>
      <t>)</t>
    </r>
    <r>
      <rPr>
        <sz val="12"/>
        <rFont val="Times New Roman"/>
        <family val="1"/>
      </rPr>
      <t xml:space="preserve"> /
поточні зобов’язання і забезпечення</t>
    </r>
  </si>
  <si>
    <r>
      <t>(</t>
    </r>
    <r>
      <rPr>
        <sz val="12"/>
        <rFont val="Times New Roman"/>
        <family val="1"/>
      </rPr>
      <t>ф.1 р.1195 гр.4 – ф.1 р.1100</t>
    </r>
    <r>
      <rPr>
        <sz val="12"/>
        <rFont val="Times New Roman"/>
        <family val="1"/>
        <charset val="204"/>
      </rPr>
      <t>)</t>
    </r>
    <r>
      <rPr>
        <sz val="12"/>
        <rFont val="Times New Roman"/>
        <family val="1"/>
      </rPr>
      <t xml:space="preserve"> гр.4 /
ф.1 р.1695 гр.4 </t>
    </r>
  </si>
  <si>
    <r>
      <t>менше 0,8 або більше 2</t>
    </r>
    <r>
      <rPr>
        <sz val="12"/>
        <rFont val="Times New Roman"/>
        <family val="1"/>
      </rPr>
      <t xml:space="preserve"> (включно)</t>
    </r>
  </si>
  <si>
    <r>
      <t>(</t>
    </r>
    <r>
      <rPr>
        <sz val="12"/>
        <rFont val="Times New Roman"/>
        <family val="1"/>
      </rPr>
      <t>гроші та їх еквіваленти + поточні фінансові інвестиції</t>
    </r>
    <r>
      <rPr>
        <sz val="12"/>
        <rFont val="Times New Roman"/>
        <family val="1"/>
        <charset val="204"/>
      </rPr>
      <t>)</t>
    </r>
    <r>
      <rPr>
        <sz val="12"/>
        <rFont val="Times New Roman"/>
        <family val="1"/>
      </rPr>
      <t xml:space="preserve"> /
поточні зобов’язання і забезпечення</t>
    </r>
  </si>
  <si>
    <r>
      <t>(</t>
    </r>
    <r>
      <rPr>
        <sz val="12"/>
        <rFont val="Times New Roman"/>
        <family val="1"/>
      </rPr>
      <t>ф.1 р.1165 гр.4 + ф.1 р.1160 гр.4</t>
    </r>
    <r>
      <rPr>
        <sz val="12"/>
        <rFont val="Times New Roman"/>
        <family val="1"/>
        <charset val="204"/>
      </rPr>
      <t>)</t>
    </r>
    <r>
      <rPr>
        <sz val="12"/>
        <rFont val="Times New Roman"/>
        <family val="1"/>
      </rPr>
      <t xml:space="preserve"> / ф.1 р.1695 гр.4</t>
    </r>
  </si>
  <si>
    <r>
      <t>більше 1</t>
    </r>
    <r>
      <rPr>
        <sz val="12"/>
        <rFont val="Times New Roman"/>
        <family val="1"/>
      </rPr>
      <t xml:space="preserve"> (включно)</t>
    </r>
  </si>
  <si>
    <r>
      <t>від 0,8</t>
    </r>
    <r>
      <rPr>
        <sz val="12"/>
        <rFont val="Times New Roman"/>
        <family val="1"/>
      </rPr>
      <t xml:space="preserve"> (включно) </t>
    </r>
    <r>
      <rPr>
        <sz val="12"/>
        <rFont val="Times New Roman"/>
        <family val="1"/>
        <charset val="204"/>
      </rPr>
      <t>до 1</t>
    </r>
  </si>
  <si>
    <r>
      <t>від 0,7</t>
    </r>
    <r>
      <rPr>
        <sz val="12"/>
        <rFont val="Times New Roman"/>
        <family val="1"/>
      </rPr>
      <t xml:space="preserve"> (включно) </t>
    </r>
    <r>
      <rPr>
        <sz val="12"/>
        <rFont val="Times New Roman"/>
        <family val="1"/>
        <charset val="204"/>
      </rPr>
      <t>до 0,8</t>
    </r>
  </si>
  <si>
    <r>
      <t xml:space="preserve">(дебіторська заборгованість за продукцію, товари, роботи, послуги * </t>
    </r>
    <r>
      <rPr>
        <sz val="12"/>
        <rFont val="Times New Roman"/>
        <family val="1"/>
      </rPr>
      <t>кількість календарних днів у звітному році або з моменту державної реєстрації нової юридичної особи)</t>
    </r>
    <r>
      <rPr>
        <sz val="12"/>
        <rFont val="Times New Roman"/>
        <family val="1"/>
        <charset val="204"/>
      </rPr>
      <t xml:space="preserve"> /
чистий дохід від реалізації продукції (товарів, робіт, послуг)</t>
    </r>
  </si>
  <si>
    <r>
      <t>(</t>
    </r>
    <r>
      <rPr>
        <sz val="12"/>
        <rFont val="Times New Roman"/>
        <family val="1"/>
      </rPr>
      <t xml:space="preserve">ф.1 р.1125 гр.4 * </t>
    </r>
    <r>
      <rPr>
        <sz val="12"/>
        <rFont val="Times New Roman"/>
        <family val="1"/>
        <charset val="204"/>
      </rPr>
      <t>кількість календарних днів у звітному році або з моменту державної реєстрації нової юридичної особи)</t>
    </r>
    <r>
      <rPr>
        <sz val="12"/>
        <rFont val="Times New Roman"/>
        <family val="1"/>
      </rPr>
      <t xml:space="preserve"> /
ф.2 р.2000 гр.3</t>
    </r>
  </si>
  <si>
    <r>
      <t xml:space="preserve">менше 30 </t>
    </r>
    <r>
      <rPr>
        <sz val="12"/>
        <rFont val="Times New Roman"/>
        <family val="1"/>
      </rPr>
      <t>(включно)</t>
    </r>
  </si>
  <si>
    <r>
      <t>від 30 до 45</t>
    </r>
    <r>
      <rPr>
        <sz val="12"/>
        <rFont val="Times New Roman"/>
        <family val="1"/>
      </rPr>
      <t xml:space="preserve"> (включно)</t>
    </r>
  </si>
  <si>
    <r>
      <t>від 45 до 55</t>
    </r>
    <r>
      <rPr>
        <sz val="12"/>
        <rFont val="Times New Roman"/>
        <family val="1"/>
      </rPr>
      <t xml:space="preserve"> (включно)</t>
    </r>
  </si>
  <si>
    <r>
      <t xml:space="preserve">(поточна кредиторська заборгованість за товари, роботи, послуги * </t>
    </r>
    <r>
      <rPr>
        <sz val="12"/>
        <rFont val="Times New Roman"/>
        <family val="1"/>
      </rPr>
      <t xml:space="preserve">кількість календарних днів у звітному році або з моменту державної реєстрації нової юридичної особи) </t>
    </r>
    <r>
      <rPr>
        <sz val="12"/>
        <rFont val="Times New Roman"/>
        <family val="1"/>
        <charset val="204"/>
      </rPr>
      <t xml:space="preserve">/
собівартість реалізованої продукції (товарів, робіт, послуг) </t>
    </r>
  </si>
  <si>
    <r>
      <t>(</t>
    </r>
    <r>
      <rPr>
        <sz val="12"/>
        <rFont val="Times New Roman"/>
        <family val="1"/>
      </rPr>
      <t xml:space="preserve">ф.1 р.1615 гр.4 * </t>
    </r>
    <r>
      <rPr>
        <sz val="12"/>
        <rFont val="Times New Roman"/>
        <family val="1"/>
        <charset val="204"/>
      </rPr>
      <t>кількість календарних днів у звітному році або з моменту державної реєстрації нової юридичної особи)</t>
    </r>
    <r>
      <rPr>
        <sz val="12"/>
        <rFont val="Times New Roman"/>
        <family val="1"/>
      </rPr>
      <t xml:space="preserve"> /
ф.2 р.2050 гр.3</t>
    </r>
  </si>
  <si>
    <r>
      <t>менше 30</t>
    </r>
    <r>
      <rPr>
        <sz val="12"/>
        <rFont val="Times New Roman"/>
        <family val="1"/>
      </rPr>
      <t xml:space="preserve"> (включно)</t>
    </r>
  </si>
  <si>
    <r>
      <t>від 45 до 60</t>
    </r>
    <r>
      <rPr>
        <sz val="12"/>
        <rFont val="Times New Roman"/>
        <family val="1"/>
      </rPr>
      <t xml:space="preserve"> (включно)</t>
    </r>
  </si>
  <si>
    <r>
      <t>Бал</t>
    </r>
    <r>
      <rPr>
        <vertAlign val="subscript"/>
        <sz val="12"/>
        <rFont val="Times New Roman"/>
        <family val="1"/>
        <charset val="204"/>
      </rPr>
      <t>макс</t>
    </r>
    <r>
      <rPr>
        <sz val="12"/>
        <rFont val="Times New Roman"/>
        <family val="1"/>
        <charset val="204"/>
      </rPr>
      <t xml:space="preserve"> – максимальна кількість балів (50 балів, якщо значення у графі 4 = "Так"; 100 балів, якщо значення у графі 4 = "Ні")</t>
    </r>
  </si>
  <si>
    <r>
      <t>О</t>
    </r>
    <r>
      <rPr>
        <vertAlign val="subscript"/>
        <sz val="12"/>
        <rFont val="Times New Roman"/>
        <family val="1"/>
        <charset val="204"/>
      </rPr>
      <t>ЧЧП/Д</t>
    </r>
    <r>
      <rPr>
        <sz val="12"/>
        <rFont val="Times New Roman"/>
        <family val="1"/>
        <charset val="204"/>
      </rPr>
      <t xml:space="preserve"> - загальна кількість балів за виплатою частини чистого прибутку / дивідендів на користь держави:
відсоток виконання</t>
    </r>
    <r>
      <rPr>
        <strike/>
        <sz val="12"/>
        <rFont val="Times New Roman"/>
        <family val="1"/>
        <charset val="204"/>
      </rPr>
      <t xml:space="preserve"> </t>
    </r>
    <r>
      <rPr>
        <sz val="12"/>
        <rFont val="Times New Roman"/>
        <family val="1"/>
        <charset val="204"/>
      </rPr>
      <t xml:space="preserve">
(графа 6 / графа 5) або (графа 9 / графа 8) х Бал</t>
    </r>
    <r>
      <rPr>
        <vertAlign val="subscript"/>
        <sz val="12"/>
        <rFont val="Times New Roman"/>
        <family val="1"/>
        <charset val="204"/>
      </rPr>
      <t>макс</t>
    </r>
    <r>
      <rPr>
        <sz val="12"/>
        <rFont val="Times New Roman"/>
        <family val="1"/>
        <charset val="204"/>
      </rPr>
      <t xml:space="preserve"> (графа 11) </t>
    </r>
    <r>
      <rPr>
        <b/>
        <vertAlign val="superscript"/>
        <sz val="12"/>
        <rFont val="Times New Roman"/>
        <family val="1"/>
        <charset val="204"/>
      </rPr>
      <t>2</t>
    </r>
    <r>
      <rPr>
        <sz val="12"/>
        <rFont val="Times New Roman"/>
        <family val="1"/>
        <charset val="204"/>
      </rPr>
      <t xml:space="preserve"> </t>
    </r>
  </si>
  <si>
    <r>
      <rPr>
        <b/>
        <vertAlign val="superscript"/>
        <sz val="12"/>
        <rFont val="Times New Roman"/>
        <family val="1"/>
        <charset val="204"/>
      </rPr>
      <t xml:space="preserve">2 </t>
    </r>
    <r>
      <rPr>
        <sz val="12"/>
        <rFont val="Times New Roman"/>
        <family val="1"/>
        <charset val="204"/>
      </rPr>
      <t>У разі коли фактичний показник перевищує плановий, рівень виконання вважається таким, що дорівнює 100% - якщо значення графи 4 "Так" або 50% - якщо значення графи 4 "Ні", і максимальний бал не може бути перевищений.</t>
    </r>
  </si>
  <si>
    <t xml:space="preserve">У графах 24 або 27 значення показника "так", у графі 32 значення показника "бальна оцінка" присвоєно: </t>
  </si>
  <si>
    <t>"2" – 10 балів</t>
  </si>
  <si>
    <t>"3" – 5 балів</t>
  </si>
  <si>
    <t>"4" – 0 балів</t>
  </si>
  <si>
    <t>У графах 24 та 27 значення показника "ні" – 0 балів</t>
  </si>
  <si>
    <t>У графі 35 значення показника "Задовільна"– 10 балів</t>
  </si>
  <si>
    <r>
      <t>У графі 35 значення показника</t>
    </r>
    <r>
      <rPr>
        <strike/>
        <sz val="12"/>
        <rFont val="Times New Roman"/>
        <family val="1"/>
      </rPr>
      <t xml:space="preserve"> </t>
    </r>
    <r>
      <rPr>
        <sz val="12"/>
        <rFont val="Times New Roman"/>
        <family val="1"/>
      </rPr>
      <t>"Незадовільна"– 0 балів</t>
    </r>
  </si>
  <si>
    <r>
      <rPr>
        <b/>
        <vertAlign val="superscript"/>
        <sz val="12"/>
        <rFont val="Times New Roman"/>
        <family val="1"/>
        <charset val="204"/>
      </rPr>
      <t>2</t>
    </r>
    <r>
      <rPr>
        <b/>
        <sz val="12"/>
        <rFont val="Times New Roman"/>
        <family val="1"/>
        <charset val="204"/>
      </rPr>
      <t xml:space="preserve"> </t>
    </r>
    <r>
      <rPr>
        <sz val="12"/>
        <rFont val="Times New Roman"/>
        <family val="1"/>
        <charset val="204"/>
      </rPr>
      <t>У графі 16 зазначається:</t>
    </r>
  </si>
  <si>
    <t>на початок звітного періоду
 (форма № 1, рядок 1012, графа 3) * 100 /  (форма № 1, рядок 1011, графа 3)</t>
  </si>
  <si>
    <t>на кінець звітного періоду
 (форма № 1, рядок 1012, графа 4) * 100 /  (форма № 1, рядок 1011, графа 4)</t>
  </si>
  <si>
    <t xml:space="preserve">за звітний період </t>
  </si>
  <si>
    <t xml:space="preserve">за відповідний період минулого року </t>
  </si>
  <si>
    <r>
      <t xml:space="preserve">за звітний період </t>
    </r>
    <r>
      <rPr>
        <b/>
        <vertAlign val="superscript"/>
        <sz val="12"/>
        <rFont val="Times New Roman"/>
        <family val="1"/>
        <charset val="204"/>
      </rPr>
      <t>1</t>
    </r>
    <r>
      <rPr>
        <sz val="12"/>
        <rFont val="Times New Roman"/>
        <family val="1"/>
        <charset val="204"/>
      </rPr>
      <t xml:space="preserve"> </t>
    </r>
  </si>
  <si>
    <r>
      <t xml:space="preserve">за відповідний період минулого року </t>
    </r>
    <r>
      <rPr>
        <b/>
        <vertAlign val="superscript"/>
        <sz val="12"/>
        <rFont val="Times New Roman"/>
        <family val="1"/>
        <charset val="204"/>
      </rPr>
      <t>1</t>
    </r>
    <r>
      <rPr>
        <sz val="12"/>
        <rFont val="Times New Roman"/>
        <family val="1"/>
        <charset val="204"/>
      </rPr>
      <t xml:space="preserve"> </t>
    </r>
  </si>
  <si>
    <r>
      <t xml:space="preserve">за звітний період (форма № 3-борг (місячна), рядок 2010, графа 1) </t>
    </r>
    <r>
      <rPr>
        <b/>
        <vertAlign val="superscript"/>
        <sz val="12"/>
        <rFont val="Times New Roman"/>
        <family val="1"/>
        <charset val="204"/>
      </rPr>
      <t>4</t>
    </r>
  </si>
  <si>
    <r>
      <t xml:space="preserve">за відповідний період минулого року (форма № 3-борг (місячна), рядок 2010, графа 1) </t>
    </r>
    <r>
      <rPr>
        <b/>
        <vertAlign val="superscript"/>
        <sz val="12"/>
        <rFont val="Times New Roman"/>
        <family val="1"/>
        <charset val="204"/>
      </rPr>
      <t>4</t>
    </r>
  </si>
  <si>
    <r>
      <rPr>
        <b/>
        <vertAlign val="superscript"/>
        <sz val="12"/>
        <rFont val="Times New Roman"/>
        <family val="1"/>
        <charset val="204"/>
      </rPr>
      <t xml:space="preserve">4 </t>
    </r>
    <r>
      <rPr>
        <sz val="12"/>
        <rFont val="Times New Roman"/>
        <family val="1"/>
        <charset val="204"/>
      </rPr>
      <t>Для розрахунку показника використовується інформація з останньої поданої звітної форми у межах відповідного періоду (станом на 1 квітня, 1 липня, 1 жовтня або 1 січня), що настає за останнім місяцем звітного періоду.</t>
    </r>
  </si>
  <si>
    <t>про стан виконання завдань з упорядкування об'єктів державної власності ____________ за ____________ (період, рік)</t>
  </si>
  <si>
    <t>Працюючі (П) / непрацюючі (НП) - протягом звітного періоду не провадили фінансово-господарську діяльність/ інформація відсутня (ІВ)</t>
  </si>
  <si>
    <r>
      <t xml:space="preserve">   місцезнаходження яких</t>
    </r>
    <r>
      <rPr>
        <sz val="12"/>
        <rFont val="Times New Roman"/>
        <family val="1"/>
        <charset val="204"/>
      </rPr>
      <t xml:space="preserve"> є території активних бойових дій</t>
    </r>
    <r>
      <rPr>
        <sz val="12"/>
        <rFont val="Times New Roman"/>
        <family val="1"/>
      </rPr>
      <t xml:space="preserve"> або тимчасово окуповані Російською Федерацією території України, включені до </t>
    </r>
    <r>
      <rPr>
        <sz val="12"/>
        <rFont val="Times New Roman"/>
        <family val="1"/>
        <charset val="204"/>
      </rPr>
      <t>п</t>
    </r>
    <r>
      <rPr>
        <sz val="12"/>
        <rFont val="Times New Roman"/>
        <family val="1"/>
      </rPr>
      <t xml:space="preserve">ереліку територій, на яких ведуться (велися) бойові дії або тимчасово окупованих Російською Федерацією, </t>
    </r>
    <r>
      <rPr>
        <sz val="12"/>
        <rFont val="Times New Roman"/>
        <family val="1"/>
        <charset val="204"/>
      </rPr>
      <t>затвердженому</t>
    </r>
    <r>
      <rPr>
        <sz val="12"/>
        <rFont val="Times New Roman"/>
        <family val="1"/>
      </rPr>
      <t xml:space="preserve"> Мінрозвитку, для яких не визначена дата завершення бойових дій або тимчасової окупації - зазначається «ТАБД» або «ТОТ» відповідно;</t>
    </r>
  </si>
  <si>
    <t xml:space="preserve">   утворених у звітному періоді - зазначаються дата та номер розпорядчого документа;</t>
  </si>
  <si>
    <t>ІНФОРМАЦІЯ ПРО ВІДПОВІДНІСТЬ ВИМОГАМ ЩОДО УТВОРЕННЯ НАГЛЯДОВИХ РАД *</t>
  </si>
  <si>
    <r>
      <t xml:space="preserve">Чи є обов’язковим </t>
    </r>
    <r>
      <rPr>
        <sz val="12"/>
        <rFont val="Times New Roman"/>
        <family val="1"/>
        <charset val="204"/>
      </rPr>
      <t>утворення</t>
    </r>
    <r>
      <rPr>
        <sz val="12"/>
        <rFont val="Times New Roman"/>
        <family val="1"/>
      </rPr>
      <t xml:space="preserve"> наглядової ради </t>
    </r>
    <r>
      <rPr>
        <b/>
        <vertAlign val="superscript"/>
        <sz val="12"/>
        <rFont val="Times New Roman"/>
        <family val="1"/>
        <charset val="204"/>
      </rPr>
      <t>1</t>
    </r>
    <r>
      <rPr>
        <sz val="12"/>
        <rFont val="Times New Roman"/>
        <family val="1"/>
      </rPr>
      <t xml:space="preserve"> 
(Так/Ні) </t>
    </r>
  </si>
  <si>
    <r>
      <t xml:space="preserve">Підстави для обов’язкового </t>
    </r>
    <r>
      <rPr>
        <sz val="12"/>
        <rFont val="Times New Roman"/>
        <family val="1"/>
        <charset val="204"/>
      </rPr>
      <t>утворення</t>
    </r>
    <r>
      <rPr>
        <sz val="12"/>
        <rFont val="Times New Roman"/>
        <family val="1"/>
      </rPr>
      <t xml:space="preserve"> наглядової ради </t>
    </r>
    <r>
      <rPr>
        <b/>
        <vertAlign val="superscript"/>
        <sz val="12"/>
        <rFont val="Times New Roman"/>
        <family val="1"/>
        <charset val="204"/>
      </rPr>
      <t>2</t>
    </r>
  </si>
  <si>
    <r>
      <rPr>
        <b/>
        <vertAlign val="superscript"/>
        <sz val="12"/>
        <rFont val="Times New Roman"/>
        <family val="1"/>
        <charset val="204"/>
      </rPr>
      <t>2</t>
    </r>
    <r>
      <rPr>
        <sz val="12"/>
        <rFont val="Times New Roman"/>
        <family val="1"/>
      </rPr>
      <t xml:space="preserve"> У разі обов’язковості </t>
    </r>
    <r>
      <rPr>
        <sz val="12"/>
        <rFont val="Times New Roman"/>
        <family val="1"/>
        <charset val="204"/>
      </rPr>
      <t>утворення</t>
    </r>
    <r>
      <rPr>
        <sz val="12"/>
        <rFont val="Times New Roman"/>
        <family val="1"/>
      </rPr>
      <t xml:space="preserve"> наглядової ради у графі 5 зазначається наступне:</t>
    </r>
  </si>
  <si>
    <t xml:space="preserve">   якщо підставою утворення наглядової ради є Закон України: назва, реквізити та пункт(и) відповідного закону;</t>
  </si>
  <si>
    <r>
      <t xml:space="preserve">Статус </t>
    </r>
    <r>
      <rPr>
        <sz val="12"/>
        <rFont val="Times New Roman"/>
        <family val="1"/>
        <charset val="204"/>
      </rPr>
      <t>утворення</t>
    </r>
    <r>
      <rPr>
        <sz val="12"/>
        <rFont val="Times New Roman"/>
        <family val="1"/>
      </rPr>
      <t xml:space="preserve"> комітету (</t>
    </r>
    <r>
      <rPr>
        <sz val="12"/>
        <rFont val="Times New Roman"/>
        <family val="1"/>
        <charset val="204"/>
      </rPr>
      <t>У</t>
    </r>
    <r>
      <rPr>
        <sz val="12"/>
        <rFont val="Times New Roman"/>
        <family val="1"/>
      </rPr>
      <t xml:space="preserve">творено/Не </t>
    </r>
    <r>
      <rPr>
        <sz val="12"/>
        <rFont val="Times New Roman"/>
        <family val="1"/>
        <charset val="204"/>
      </rPr>
      <t>у</t>
    </r>
    <r>
      <rPr>
        <sz val="12"/>
        <rFont val="Times New Roman"/>
        <family val="1"/>
      </rPr>
      <t>творено)</t>
    </r>
  </si>
  <si>
    <r>
      <t>загальна кількість "</t>
    </r>
    <r>
      <rPr>
        <sz val="12"/>
        <rFont val="Times New Roman"/>
        <family val="1"/>
        <charset val="204"/>
      </rPr>
      <t>У</t>
    </r>
    <r>
      <rPr>
        <sz val="12"/>
        <rFont val="Times New Roman"/>
        <family val="1"/>
      </rPr>
      <t>творено"</t>
    </r>
  </si>
  <si>
    <r>
      <rPr>
        <b/>
        <vertAlign val="superscript"/>
        <sz val="12"/>
        <rFont val="Times New Roman"/>
        <family val="1"/>
        <charset val="204"/>
      </rPr>
      <t>13</t>
    </r>
    <r>
      <rPr>
        <sz val="12"/>
        <rFont val="Times New Roman"/>
        <family val="1"/>
      </rPr>
      <t xml:space="preserve"> У графі 26 зазначається повне найменування та ідентифікаційний код юридичної особи, яка була залучена у якості незалежного консультанта для здійснення зовнішньої оцінки </t>
    </r>
    <r>
      <rPr>
        <sz val="12"/>
        <rFont val="Times New Roman"/>
        <family val="1"/>
        <charset val="204"/>
      </rPr>
      <t xml:space="preserve">діяльності </t>
    </r>
    <r>
      <rPr>
        <sz val="12"/>
        <rFont val="Times New Roman"/>
        <family val="1"/>
      </rPr>
      <t>наглядової ради суб'єкта господарювання.</t>
    </r>
  </si>
  <si>
    <r>
      <t>((</t>
    </r>
    <r>
      <rPr>
        <sz val="12"/>
        <rFont val="Times New Roman"/>
        <family val="1"/>
      </rPr>
      <t>операційні витрати t (собівартість реалізованої продукції (товарів, робіт, послуг) + адміністративні витрати + витрати на збут + інші операційні витрати) – 
операційні витрати t-1 (собівартість реалізованої продукції (товарів, робіт, послуг) + адміністративні витрати + витрати на збут + інші операційні витрати)</t>
    </r>
    <r>
      <rPr>
        <sz val="12"/>
        <rFont val="Times New Roman"/>
        <family val="1"/>
        <charset val="204"/>
      </rPr>
      <t>)</t>
    </r>
    <r>
      <rPr>
        <sz val="12"/>
        <rFont val="Times New Roman"/>
        <family val="1"/>
      </rPr>
      <t xml:space="preserve"> / 
</t>
    </r>
    <r>
      <rPr>
        <sz val="12"/>
        <rFont val="Times New Roman"/>
        <family val="1"/>
        <charset val="204"/>
      </rPr>
      <t>(</t>
    </r>
    <r>
      <rPr>
        <sz val="12"/>
        <rFont val="Times New Roman"/>
        <family val="1"/>
      </rPr>
      <t xml:space="preserve">операційні витрати t-1 (собівартість реалізованої продукції (товарів, робіт, послуг) + адміністративні витрати + витрати на збут + інші операційні витрати)
– </t>
    </r>
    <r>
      <rPr>
        <sz val="12"/>
        <rFont val="Times New Roman"/>
        <family val="1"/>
        <charset val="204"/>
      </rPr>
      <t>((</t>
    </r>
    <r>
      <rPr>
        <sz val="12"/>
        <rFont val="Times New Roman"/>
        <family val="1"/>
      </rPr>
      <t xml:space="preserve">індекс споживчих t **  </t>
    </r>
    <r>
      <rPr>
        <sz val="12"/>
        <rFont val="Times New Roman"/>
        <family val="1"/>
        <charset val="204"/>
      </rPr>
      <t>– 100)</t>
    </r>
    <r>
      <rPr>
        <sz val="12"/>
        <rFont val="Times New Roman"/>
        <family val="1"/>
      </rPr>
      <t xml:space="preserve"> </t>
    </r>
    <r>
      <rPr>
        <sz val="12"/>
        <rFont val="Times New Roman"/>
        <family val="1"/>
        <charset val="204"/>
      </rPr>
      <t>/ 100)</t>
    </r>
  </si>
  <si>
    <r>
      <t>((</t>
    </r>
    <r>
      <rPr>
        <sz val="12"/>
        <rFont val="Times New Roman"/>
        <family val="1"/>
      </rPr>
      <t>ф.2 р.2050 + р.2130 + р.2150 + р.2180 гр.3) – 
(ф.2 р.2050 + р.2130 + р.2150 + р.2180 гр.4)</t>
    </r>
    <r>
      <rPr>
        <sz val="12"/>
        <rFont val="Times New Roman"/>
        <family val="1"/>
        <charset val="204"/>
      </rPr>
      <t xml:space="preserve">) </t>
    </r>
    <r>
      <rPr>
        <sz val="12"/>
        <rFont val="Times New Roman"/>
        <family val="1"/>
      </rPr>
      <t xml:space="preserve">/
</t>
    </r>
    <r>
      <rPr>
        <sz val="12"/>
        <rFont val="Times New Roman"/>
        <family val="1"/>
        <charset val="204"/>
      </rPr>
      <t>(</t>
    </r>
    <r>
      <rPr>
        <sz val="12"/>
        <rFont val="Times New Roman"/>
        <family val="1"/>
      </rPr>
      <t>ф.2 р.2050 + р.2130 + р.2150 + р.2180 гр.4</t>
    </r>
    <r>
      <rPr>
        <sz val="12"/>
        <rFont val="Times New Roman"/>
        <family val="1"/>
        <charset val="204"/>
      </rPr>
      <t>)</t>
    </r>
    <r>
      <rPr>
        <sz val="12"/>
        <rFont val="Times New Roman"/>
        <family val="1"/>
      </rPr>
      <t xml:space="preserve">  – 
</t>
    </r>
    <r>
      <rPr>
        <sz val="12"/>
        <rFont val="Times New Roman"/>
        <family val="1"/>
        <charset val="204"/>
      </rPr>
      <t>((</t>
    </r>
    <r>
      <rPr>
        <sz val="12"/>
        <rFont val="Times New Roman"/>
        <family val="1"/>
      </rPr>
      <t xml:space="preserve">індекс споживчих цін t ** </t>
    </r>
    <r>
      <rPr>
        <sz val="12"/>
        <rFont val="Times New Roman"/>
        <family val="1"/>
        <charset val="204"/>
      </rPr>
      <t>– 100)</t>
    </r>
    <r>
      <rPr>
        <sz val="12"/>
        <rFont val="Times New Roman"/>
        <family val="1"/>
      </rPr>
      <t xml:space="preserve"> </t>
    </r>
    <r>
      <rPr>
        <sz val="12"/>
        <rFont val="Times New Roman"/>
        <family val="1"/>
        <charset val="204"/>
      </rPr>
      <t>/ 100)</t>
    </r>
  </si>
  <si>
    <r>
      <t>((</t>
    </r>
    <r>
      <rPr>
        <sz val="12"/>
        <rFont val="Times New Roman"/>
        <family val="1"/>
      </rPr>
      <t>р. 1010 + 1030 + 1060 + 1080 гр. 4) – 
(р. 1010 + 1030 + 1060 + 1080 гр. 3</t>
    </r>
    <r>
      <rPr>
        <sz val="12"/>
        <rFont val="Times New Roman"/>
        <family val="1"/>
        <charset val="204"/>
      </rPr>
      <t>))</t>
    </r>
    <r>
      <rPr>
        <sz val="12"/>
        <rFont val="Times New Roman"/>
        <family val="1"/>
      </rPr>
      <t xml:space="preserve"> / 
</t>
    </r>
    <r>
      <rPr>
        <sz val="12"/>
        <rFont val="Times New Roman"/>
        <family val="1"/>
        <charset val="204"/>
      </rPr>
      <t>(</t>
    </r>
    <r>
      <rPr>
        <sz val="12"/>
        <rFont val="Times New Roman"/>
        <family val="1"/>
      </rPr>
      <t>р. 1010 + 1030 + 1060 + 1080 гр. 3</t>
    </r>
    <r>
      <rPr>
        <sz val="12"/>
        <rFont val="Times New Roman"/>
        <family val="1"/>
        <charset val="204"/>
      </rPr>
      <t>)</t>
    </r>
    <r>
      <rPr>
        <sz val="12"/>
        <rFont val="Times New Roman"/>
        <family val="1"/>
      </rPr>
      <t xml:space="preserve"> – 
</t>
    </r>
    <r>
      <rPr>
        <sz val="12"/>
        <rFont val="Times New Roman"/>
        <family val="1"/>
        <charset val="204"/>
      </rPr>
      <t>(</t>
    </r>
    <r>
      <rPr>
        <sz val="12"/>
        <rFont val="Times New Roman"/>
        <family val="1"/>
      </rPr>
      <t xml:space="preserve">(індекс споживчих цін t ** </t>
    </r>
    <r>
      <rPr>
        <sz val="12"/>
        <rFont val="Times New Roman"/>
        <family val="1"/>
        <charset val="204"/>
      </rPr>
      <t>– 100)</t>
    </r>
    <r>
      <rPr>
        <sz val="12"/>
        <rFont val="Times New Roman"/>
        <family val="1"/>
      </rPr>
      <t xml:space="preserve"> / 100)</t>
    </r>
  </si>
  <si>
    <r>
      <t>(</t>
    </r>
    <r>
      <rPr>
        <sz val="12"/>
        <rFont val="Times New Roman"/>
        <family val="1"/>
      </rPr>
      <t>чистий дохід від реалізації продукції (товарів, робіт, послуг) t – чистий дохід від реалізації продукції (товарів, робіт, послуг) t-1</t>
    </r>
    <r>
      <rPr>
        <sz val="12"/>
        <rFont val="Times New Roman"/>
        <family val="1"/>
        <charset val="204"/>
      </rPr>
      <t>)</t>
    </r>
    <r>
      <rPr>
        <sz val="12"/>
        <rFont val="Times New Roman"/>
        <family val="1"/>
      </rPr>
      <t xml:space="preserve"> /
чистий дохід від реалізації продукції (товарів, робіт, послуг) t</t>
    </r>
    <r>
      <rPr>
        <sz val="12"/>
        <rFont val="Times New Roman"/>
        <family val="1"/>
        <charset val="204"/>
      </rPr>
      <t>-1</t>
    </r>
    <r>
      <rPr>
        <sz val="12"/>
        <rFont val="Times New Roman"/>
        <family val="1"/>
      </rPr>
      <t xml:space="preserve"> – 
</t>
    </r>
    <r>
      <rPr>
        <sz val="12"/>
        <rFont val="Times New Roman"/>
        <family val="1"/>
        <charset val="204"/>
      </rPr>
      <t>((</t>
    </r>
    <r>
      <rPr>
        <sz val="12"/>
        <rFont val="Times New Roman"/>
        <family val="1"/>
      </rPr>
      <t xml:space="preserve">індекс споживчих цін t ** </t>
    </r>
    <r>
      <rPr>
        <sz val="12"/>
        <rFont val="Times New Roman"/>
        <family val="1"/>
        <charset val="204"/>
      </rPr>
      <t>– 100)</t>
    </r>
    <r>
      <rPr>
        <sz val="12"/>
        <rFont val="Times New Roman"/>
        <family val="1"/>
      </rPr>
      <t xml:space="preserve"> </t>
    </r>
    <r>
      <rPr>
        <sz val="12"/>
        <rFont val="Times New Roman"/>
        <family val="1"/>
        <charset val="204"/>
      </rPr>
      <t>/100)</t>
    </r>
  </si>
  <si>
    <r>
      <t>(</t>
    </r>
    <r>
      <rPr>
        <sz val="12"/>
        <rFont val="Times New Roman"/>
        <family val="1"/>
      </rPr>
      <t>ф.2 р.2000 гр.3 – ф.2 р.2000 гр.4</t>
    </r>
    <r>
      <rPr>
        <sz val="12"/>
        <rFont val="Times New Roman"/>
        <family val="1"/>
        <charset val="204"/>
      </rPr>
      <t>)</t>
    </r>
    <r>
      <rPr>
        <sz val="12"/>
        <rFont val="Times New Roman"/>
        <family val="1"/>
      </rPr>
      <t xml:space="preserve">  /
ф.2 р.2000 гр.3 – </t>
    </r>
    <r>
      <rPr>
        <sz val="12"/>
        <rFont val="Times New Roman"/>
        <family val="1"/>
        <charset val="204"/>
      </rPr>
      <t>(</t>
    </r>
    <r>
      <rPr>
        <sz val="12"/>
        <rFont val="Times New Roman"/>
        <family val="1"/>
      </rPr>
      <t xml:space="preserve">індекс споживчих цін t ** </t>
    </r>
    <r>
      <rPr>
        <sz val="12"/>
        <rFont val="Times New Roman"/>
        <family val="1"/>
        <charset val="204"/>
      </rPr>
      <t>– 100)</t>
    </r>
    <r>
      <rPr>
        <sz val="12"/>
        <rFont val="Times New Roman"/>
        <family val="1"/>
      </rPr>
      <t xml:space="preserve"> </t>
    </r>
    <r>
      <rPr>
        <sz val="12"/>
        <rFont val="Times New Roman"/>
        <family val="1"/>
        <charset val="204"/>
      </rPr>
      <t>/ 100)</t>
    </r>
  </si>
  <si>
    <r>
      <t xml:space="preserve">(р. 1000  гр. 4 – р. 1000  гр. 3) / 
р. 1000  гр. 3 – 
(індекс споживчих цін t ** </t>
    </r>
    <r>
      <rPr>
        <sz val="12"/>
        <rFont val="Times New Roman"/>
        <family val="1"/>
        <charset val="204"/>
      </rPr>
      <t>– 100)</t>
    </r>
    <r>
      <rPr>
        <sz val="12"/>
        <rFont val="Times New Roman"/>
        <family val="1"/>
      </rPr>
      <t xml:space="preserve"> / 100)</t>
    </r>
  </si>
  <si>
    <r>
      <t>О</t>
    </r>
    <r>
      <rPr>
        <vertAlign val="subscript"/>
        <sz val="12"/>
        <rFont val="Times New Roman"/>
        <family val="1"/>
      </rPr>
      <t>Ф</t>
    </r>
    <r>
      <rPr>
        <sz val="12"/>
        <rFont val="Times New Roman"/>
        <family val="1"/>
      </rPr>
      <t xml:space="preserve"> - загальна кількість балів за фінансовими коефіцієнтами
(сума граф 5, 7, 9, 11, 13, 15, 17, 19, 21, 23, 25, 27, 29, 31, 33, 35 та 37)</t>
    </r>
  </si>
  <si>
    <t>Усі інші випадки</t>
  </si>
  <si>
    <r>
      <t xml:space="preserve">Оцінка суб’єкта управління </t>
    </r>
    <r>
      <rPr>
        <b/>
        <vertAlign val="superscript"/>
        <sz val="12"/>
        <rFont val="Times New Roman"/>
        <family val="1"/>
        <charset val="204"/>
      </rPr>
      <t>5</t>
    </r>
    <r>
      <rPr>
        <sz val="12"/>
        <rFont val="Times New Roman"/>
        <family val="1"/>
      </rPr>
      <t xml:space="preserve">
(Позитивна /
Задовільна /
Негативна)</t>
    </r>
  </si>
  <si>
    <r>
      <rPr>
        <b/>
        <vertAlign val="superscript"/>
        <sz val="12"/>
        <rFont val="Times New Roman"/>
        <family val="1"/>
        <charset val="204"/>
      </rPr>
      <t>5</t>
    </r>
    <r>
      <rPr>
        <b/>
        <sz val="12"/>
        <rFont val="Times New Roman"/>
        <family val="1"/>
      </rPr>
      <t xml:space="preserve"> Оцінка</t>
    </r>
  </si>
  <si>
    <t>суб’єкт управління не має негативних оцінок за жодним із компонентів оцінки:</t>
  </si>
  <si>
    <t>суб’єкт управління не має негативних оцінок за жодним із компонентів оцінки (див. вище)</t>
  </si>
  <si>
    <t>УЗАГАЛЬНЕНА ІНФОРМАЦІЯ *</t>
  </si>
  <si>
    <t>5.3. Продуктивність праці одного працюючого промислово-виробничого персоналу,
тис. гривень/особу/міс</t>
  </si>
  <si>
    <t>перше півріччя – сума граф 7 та 8;</t>
  </si>
  <si>
    <t>дев'ять місяців – сума граф 7, 8 та 9;</t>
  </si>
  <si>
    <t xml:space="preserve">до Методичних рекомендацій щодо здійснення контролю за виконанням функцій з управління об’єктами державної власності, узагальнення інформації про діяльність суб’єктів господарювання державного сектору економіки та наглядових рад суб’єктів господарювання державного сектору економіки та застосування критеріїв (оцінки) ефективності управління об’єктами державної власності </t>
  </si>
  <si>
    <t xml:space="preserve">до Методичних рекомендацій щодо здійснення контролю за виконанням функцій з управління об’єктами державної власності, узагальнення інформації про діяльність суб’єктів господарювання державного сектору економіки та наглядових рад суб’єктів господарювання державного сектору економіки та застосування критеріїв (оцінки) ефективності управління об’єктами державної власності  </t>
  </si>
  <si>
    <t>про суб'єктів господарювання державного сектору економіки, функції з управління якими або корпоративними правами держави у статутному капіталі яких виконує ____________, за ____________ (період, рік)</t>
  </si>
  <si>
    <t>суб’єктів господарювання державного сектору економіки, функції з управління якими або корпоративними правами держави у статутному капіталі яких виконує _________________, за _________ (період, рік)</t>
  </si>
  <si>
    <r>
      <t xml:space="preserve">для оцінки ефективності управління суб'єктами господарювання державного сектору економіки, </t>
    </r>
    <r>
      <rPr>
        <b/>
        <sz val="12"/>
        <rFont val="Times New Roman"/>
        <family val="1"/>
        <charset val="204"/>
      </rPr>
      <t>функції з управління якими або корпоративними правами держави у статутному капіталі яких виконує</t>
    </r>
    <r>
      <rPr>
        <b/>
        <sz val="12"/>
        <rFont val="Times New Roman"/>
        <family val="1"/>
      </rPr>
      <t xml:space="preserve"> ________________, за ________ (рік)</t>
    </r>
  </si>
  <si>
    <t>суб’єктами господарювання державного сектору економіки, функції з управління якими або корпоративними правами держави у статутному капіталі яких виконує ________________, за ________ (рік)</t>
  </si>
  <si>
    <t>суб'єктами господарювання державного сектору економіки, функції з управління якими або корпоративними правами держави у статутному капіталі яких виконує ________________, за ________ (рік)</t>
  </si>
  <si>
    <t>РОЗРАХУНОК ЧАСТОК СУБ’ЄКТІВ ГОСПОДАРЮВАННЯ ДЕРЖАВНОГО СЕКТОРУ ЕКОНОМІКИ</t>
  </si>
  <si>
    <t>фінансових коефіцієнтів для оцінки ефективності управління суб’єктів господарювання державного сектору економіки</t>
  </si>
  <si>
    <t>суб'єктів господарювання державного сектору економіки, функції з управління якими або корпоративними правами держави у статутному капіталі яких виконує ________________, за ________ (рік)</t>
  </si>
  <si>
    <r>
      <t xml:space="preserve">суб'єктів господарювання державного сектору економіки, </t>
    </r>
    <r>
      <rPr>
        <b/>
        <sz val="12"/>
        <rFont val="Times New Roman"/>
        <family val="1"/>
        <charset val="204"/>
      </rPr>
      <t>функції з управління якими або корпоративними правами держави у статутному капіталі яких виконує</t>
    </r>
    <r>
      <rPr>
        <b/>
        <sz val="12"/>
        <rFont val="Times New Roman"/>
        <family val="1"/>
      </rPr>
      <t xml:space="preserve"> ________________, за ________ (рік)</t>
    </r>
  </si>
  <si>
    <t>РОЗРАХУНОК ЧАСТОК СУБ'ЄКТІВ ГОСПОДАРЮВАННЯ ДЕРЖАВНОГО СЕКТОРУ ЕКОНОМІКИ</t>
  </si>
  <si>
    <r>
      <t xml:space="preserve">Кількість суб’єктів господарювання державного сектору економіки, </t>
    </r>
    <r>
      <rPr>
        <sz val="12"/>
        <rFont val="Times New Roman"/>
        <family val="1"/>
        <charset val="204"/>
      </rPr>
      <t>функції з управління якими або корпоративними правами держави у статутному капіталі яких виконує</t>
    </r>
    <r>
      <rPr>
        <sz val="12"/>
        <rFont val="Times New Roman"/>
        <family val="1"/>
      </rPr>
      <t xml:space="preserve"> суб’єкт управління </t>
    </r>
  </si>
  <si>
    <r>
      <t xml:space="preserve">Кількість суб’єктів господарювання державного сектору економіки, </t>
    </r>
    <r>
      <rPr>
        <sz val="12"/>
        <rFont val="Times New Roman"/>
        <family val="1"/>
        <charset val="204"/>
      </rPr>
      <t>функції з управління якими або корпоративними правами держави у статутному капіталі яких виконує</t>
    </r>
    <r>
      <rPr>
        <sz val="12"/>
        <rFont val="Times New Roman"/>
        <family val="1"/>
      </rPr>
      <t xml:space="preserve"> суб’єкт управління, що підлягають оцінці</t>
    </r>
  </si>
  <si>
    <r>
      <t xml:space="preserve">Кількість суб’єктів господарювання державного сектору економіки, </t>
    </r>
    <r>
      <rPr>
        <sz val="12"/>
        <rFont val="Times New Roman"/>
        <family val="1"/>
        <charset val="204"/>
      </rPr>
      <t>функції з управління якими або корпоративними правами держави у статутному капіталі яких виконує</t>
    </r>
    <r>
      <rPr>
        <sz val="12"/>
        <rFont val="Times New Roman"/>
        <family val="1"/>
      </rPr>
      <t xml:space="preserve"> суб’єкт управління, що мають оцінку за інтегральним показником</t>
    </r>
  </si>
  <si>
    <r>
      <t xml:space="preserve">Частка суб’єктів господарювання державного сектору економіки,  </t>
    </r>
    <r>
      <rPr>
        <sz val="12"/>
        <rFont val="Times New Roman"/>
        <family val="1"/>
        <charset val="204"/>
      </rPr>
      <t>функції з управління якими або корпоративними правами держави у статутному капіталі яких виконує</t>
    </r>
    <r>
      <rPr>
        <sz val="12"/>
        <rFont val="Times New Roman"/>
        <family val="1"/>
      </rPr>
      <t xml:space="preserve"> суб’єкт управління, які мають прийнятний або достатній рівень за інтегральним показником: (графа 5 + графа 6) / графа 4 * 100</t>
    </r>
  </si>
  <si>
    <r>
      <t xml:space="preserve">Частка суб'єктів господарювання державного сектору економіки, що мають прийнятний або достатній рівень </t>
    </r>
    <r>
      <rPr>
        <b/>
        <vertAlign val="superscript"/>
        <sz val="12"/>
        <rFont val="Times New Roman"/>
        <family val="1"/>
        <charset val="204"/>
      </rPr>
      <t>1</t>
    </r>
  </si>
  <si>
    <r>
      <t xml:space="preserve">Частка суб'єктів господарювання державного сектору економіки, що мають прийнятний або достатній рівень </t>
    </r>
    <r>
      <rPr>
        <b/>
        <vertAlign val="superscript"/>
        <sz val="12"/>
        <rFont val="Times New Roman"/>
        <family val="1"/>
        <charset val="204"/>
      </rPr>
      <t>2</t>
    </r>
  </si>
  <si>
    <r>
      <t xml:space="preserve">Частка суб'єктів господарювання державного сектору економіки, що мають прийнятний або достатній рівень </t>
    </r>
    <r>
      <rPr>
        <b/>
        <vertAlign val="superscript"/>
        <sz val="12"/>
        <rFont val="Times New Roman"/>
        <family val="1"/>
        <charset val="204"/>
      </rPr>
      <t>3</t>
    </r>
  </si>
  <si>
    <r>
      <t xml:space="preserve">Якщо більше 75 % суб’єктів господарювання державного сектору економіки, функції з управління </t>
    </r>
    <r>
      <rPr>
        <sz val="12"/>
        <rFont val="Times New Roman"/>
        <family val="1"/>
        <charset val="204"/>
      </rPr>
      <t>якими або</t>
    </r>
    <r>
      <rPr>
        <sz val="12"/>
        <rFont val="Times New Roman"/>
        <family val="1"/>
      </rPr>
      <t xml:space="preserve"> корпоративними правами </t>
    </r>
    <r>
      <rPr>
        <sz val="12"/>
        <rFont val="Times New Roman"/>
        <family val="1"/>
        <charset val="204"/>
      </rPr>
      <t>держави у статутному капіталі</t>
    </r>
    <r>
      <rPr>
        <sz val="12"/>
        <rFont val="Times New Roman"/>
        <family val="1"/>
      </rPr>
      <t xml:space="preserve"> яких </t>
    </r>
    <r>
      <rPr>
        <sz val="12"/>
        <rFont val="Times New Roman"/>
        <family val="1"/>
        <charset val="204"/>
      </rPr>
      <t>виконує суб'єкт упраавління</t>
    </r>
    <r>
      <rPr>
        <sz val="12"/>
        <rFont val="Times New Roman"/>
        <family val="1"/>
      </rPr>
      <t>, мають прийнятний або достатній рівень за інтегральним показником</t>
    </r>
  </si>
  <si>
    <r>
      <t xml:space="preserve">Якщо від 50 % до 75 % суб’єктів господарювання державного сектору економіки, функції з управління </t>
    </r>
    <r>
      <rPr>
        <sz val="12"/>
        <rFont val="Times New Roman"/>
        <family val="1"/>
        <charset val="204"/>
      </rPr>
      <t>якими або</t>
    </r>
    <r>
      <rPr>
        <sz val="12"/>
        <rFont val="Times New Roman"/>
        <family val="1"/>
      </rPr>
      <t xml:space="preserve"> корпоративними правами </t>
    </r>
    <r>
      <rPr>
        <sz val="12"/>
        <rFont val="Times New Roman"/>
        <family val="1"/>
        <charset val="204"/>
      </rPr>
      <t>держави у статутному капіталі</t>
    </r>
    <r>
      <rPr>
        <sz val="12"/>
        <rFont val="Times New Roman"/>
        <family val="1"/>
      </rPr>
      <t xml:space="preserve"> яких </t>
    </r>
    <r>
      <rPr>
        <sz val="12"/>
        <rFont val="Times New Roman"/>
        <family val="1"/>
        <charset val="204"/>
      </rPr>
      <t>виконує суб'єкт упраавління</t>
    </r>
    <r>
      <rPr>
        <sz val="12"/>
        <rFont val="Times New Roman"/>
        <family val="1"/>
      </rPr>
      <t>, мають прийнятний або достатній рівень за інтегральним показником</t>
    </r>
  </si>
  <si>
    <r>
      <t xml:space="preserve">Частка суб'єктів господарювання державного сектору економіки, що мають прийнятний або достатній рівень </t>
    </r>
    <r>
      <rPr>
        <b/>
        <vertAlign val="superscript"/>
        <sz val="12"/>
        <rFont val="Times New Roman"/>
        <family val="1"/>
        <charset val="204"/>
      </rPr>
      <t>4</t>
    </r>
  </si>
  <si>
    <t>про виконання стратегічних планів розвитку суб’єктів господарювання державного сектору економіки, функції з управління якими або корпоративними правами держави у статутному капіталі яких виконує _________________, за _________ (рік)</t>
  </si>
  <si>
    <t>суб’єктів господарювання державного сектору економіки, функції з управління якими або корпоративними правами держави у статутному капіталі яких виконує _________________, за _________ (рік)</t>
  </si>
  <si>
    <t>стану активів суб’єктів господарювання державного сектору економіки, функції з управління якими або корпоративними правами держави у статутному капіталі яких виконує _______________, за _______ (період, рік)</t>
  </si>
  <si>
    <t>фінансово-господарської діяльності суб’єктів господарювання державного сектору економіки, функції з управління якими або корпоративними правами держави у статутному капіталі яких виконує ______________, за _______ (період, рік)</t>
  </si>
  <si>
    <t xml:space="preserve"> діяльності суб'єктів господарювання державного сектору економіки, функції з управління якими або корпоративними правами держави у статутному капіталі яких виконує ________________, за ________ (період, рік)</t>
  </si>
  <si>
    <t>суб'єктів господарювання державного сектору економіки, функції з управління якими або корпоративними правами держави у статутному капіталі яких виконує ____________, за ____________ (період, рік)</t>
  </si>
  <si>
    <t xml:space="preserve"> про прийняття рішення про приватизацію суб’єктів господарювання державного сектору економіки та його реалізація, за _______________ (період, рік)</t>
  </si>
  <si>
    <t>Кількість суб'єктів господарювання державного сектору економіки, функції з управління якими або корпоративними правами держави у статутному капіталі яких виконує суб'єкт управління</t>
  </si>
  <si>
    <t xml:space="preserve">Усього суб’єктів господарювання державного сектору економіки, функції з управління якими або корпоративними правами держави у статутному капіталі яких   виконує суб'єкт управління          </t>
  </si>
  <si>
    <t>Кількість суб'єктів господарювання державного сектору економіки, які підлягали оцінці (графа 4 = графа 3 рядок 1.2 / графа 3 рядок 1 * 100)</t>
  </si>
  <si>
    <t xml:space="preserve">у тому числі, кількість суб'єктів господарювання державного сектору економіки, яким присвоєно Неприйнятний рівень як непрацюючим суб’єктам господарювання та тим, щодо яких інформація стосовно їхньої діяльності відсутня або не надана (графа 4 = графа 3 рядок 1.2.4.1 / графа 3 рядок 1.2.4 * 100) </t>
  </si>
  <si>
    <t xml:space="preserve">Усього суб’єктів господарювання державного сектору економіки, функції з управління якими або корпоративними правами держави у статутному капіталі яких виконує суб'єкт управління          </t>
  </si>
  <si>
    <t xml:space="preserve">у тому числі, кількість суб'єктів господарювання державного сектору економіки, яким присвоєно Неприйнятний рівень як непрацюючим суб’єктам господарювання державного сектору економіки та тим, щодо яких інформація стосовно їхньої діяльності відсутня або не надана (графа 4 = графа 3 рядок 1.2.4.1 / графа 3 рядок 1.2.4 * 100) </t>
  </si>
  <si>
    <t>Кількість суб'єктів господарювання державного сектору економіки, одиниць</t>
  </si>
  <si>
    <t>Частка суб'єктів господарювання державного сектору економіки, %</t>
  </si>
  <si>
    <t>Кількість суб'єктів господарювання державного сектору економіки, які не підлягали оцінці, оскільки відповідно листів очікувань власника не мають завдань державної політики серед цільових нефінансових показників, (графа 4 = графа 3 рядок 1.2 / графа 3 рядок 1 * 100)</t>
  </si>
  <si>
    <t>Кількість суб'єктів господарювання державного сектору економіки, які підлягали оцінці (графа 4 = графа 3 рядок 1.3 / графа 3 рядок 1 * 100)</t>
  </si>
  <si>
    <t xml:space="preserve">у тому числі, кількість суб'єктів господарювання державного сектору економіки, яким присвоєно Неприйнятний рівень як непрацюючим суб’єктам господарювання державного сектору економіки та тим, щодо яких інформація стосовно їхньої діяльності відсутня або не надана (графа 4 = графа 3 рядок 1.3.4.1 / графа 3 рядок 1.3.4 *100) </t>
  </si>
  <si>
    <t>Кількість суб'єктів господарювання державного сектору економіки, які підлягали оцінці (графа 4 = графа 3 рядок 1.2 / графа 3 рядка 1 * 100)</t>
  </si>
  <si>
    <t>про спеціальні обов’язки, виконання яких покладено на суб’єктів господарювання державного сектору економіки, функції з управління якими або корпоративними правами держави у статутному капіталі 
яких виконує _________________, за _________ (період, рік)</t>
  </si>
  <si>
    <t>Кількість суб'єктів господарювання державного сектору економіки, які не підлягали оцінці відповідно до умов пункту 6.11 Методології (графа 4 = графа 3 рядок 1.1 / графа 3 рядок 1 * 100)</t>
  </si>
  <si>
    <t>Кількість суб'єктів господарювання державного сектору економіки, які не підлягали оцінці відповідно до умов пункту 6.11 Методології (графа 4 = графа 3 рядок 1.1 / графа 3 рядка 1 * 100)</t>
  </si>
  <si>
    <r>
      <rPr>
        <b/>
        <vertAlign val="superscript"/>
        <sz val="12"/>
        <rFont val="Times New Roman"/>
        <family val="1"/>
        <charset val="204"/>
      </rPr>
      <t>8</t>
    </r>
    <r>
      <rPr>
        <sz val="12"/>
        <rFont val="Times New Roman"/>
        <family val="1"/>
        <charset val="204"/>
      </rPr>
      <t xml:space="preserve"> Визначається відповідно до постанови Кабінету Міністрів України від 04.03.2015 № 83 "Про затвердження переліку об'єктів державної власності, що мають стратегічне значення для економіки і безпеки держави".</t>
    </r>
  </si>
  <si>
    <t xml:space="preserve">Дата затвердження щорічного звіту про досягнення цілей суб’єктом господарювання </t>
  </si>
  <si>
    <t>суб’єкт господарювання не провадить основну діяльність, (Так/Ні)</t>
  </si>
  <si>
    <t>суб’єкт господарювання  перебуває на територіях, на яких ведуться бойові дії або тимчасово окупованих Російською Федерацією, (Так/Ні)</t>
  </si>
  <si>
    <t>Чи встановлено для суб’єкта господарювання завдання державної політики? (Так/Ні)</t>
  </si>
  <si>
    <r>
      <rPr>
        <b/>
        <vertAlign val="superscript"/>
        <sz val="12"/>
        <rFont val="Times New Roman"/>
        <family val="1"/>
        <charset val="204"/>
      </rPr>
      <t>3</t>
    </r>
    <r>
      <rPr>
        <sz val="12"/>
        <rFont val="Times New Roman"/>
        <family val="1"/>
        <charset val="204"/>
      </rPr>
      <t xml:space="preserve"> Графи 6 - 10 заповнюються лише для підприємств, які є великими у відповідності до Закону України "Про бухгалтерський облік та фінансову звітність в Україні", зі змінами. </t>
    </r>
  </si>
  <si>
    <r>
      <rPr>
        <b/>
        <vertAlign val="superscript"/>
        <sz val="12"/>
        <rFont val="Times New Roman"/>
        <family val="1"/>
        <charset val="204"/>
      </rPr>
      <t xml:space="preserve">6 </t>
    </r>
    <r>
      <rPr>
        <sz val="12"/>
        <rFont val="Times New Roman"/>
        <family val="1"/>
        <charset val="204"/>
      </rPr>
      <t>Зазначається відповідно до Закону України "Про бухгалтерський облік та фінансову звітність в Україні", зі змінами: великі підприємства (ВП), середні підприємства (СП), малі підприємства (МП), мікро-підприємства (МкП).</t>
    </r>
  </si>
  <si>
    <t>Додаток заповнюється для кожного суб'єкта господарювання окремо.</t>
  </si>
  <si>
    <t>* Показники заповнюються із звітів про виконання стратегічного плану розвитку суб’єктів господарювання, складених відповідно до наказу Мінекономіки від 01.09.2022 № 2897 "Про затвердження форм та Порядку подання і затвердження стратегічного плану розвитку, звіту про виконання стратегічного плану розвитку та інформації про затвердження стратегічних планів розвитку суб’єктів господарювання державного сектору економіки та їх виконання"</t>
  </si>
  <si>
    <t xml:space="preserve">   що входять до складу господарського об'єднання - зазначається, що суб'єкт господарювання входить до складу господарського об'єднання (найменування та код згідно з ЄДРПОУ).</t>
  </si>
  <si>
    <t xml:space="preserve">Номер та дата наказу про припинення діяльності </t>
  </si>
  <si>
    <r>
      <t xml:space="preserve">Повне найменування суб'єкта господарювання державного сектору економіки (далі – суб'єкт господарювання) </t>
    </r>
    <r>
      <rPr>
        <b/>
        <vertAlign val="superscript"/>
        <sz val="12"/>
        <rFont val="Times New Roman"/>
        <family val="1"/>
        <charset val="204"/>
      </rPr>
      <t>1</t>
    </r>
  </si>
  <si>
    <r>
      <t xml:space="preserve">Категорія </t>
    </r>
    <r>
      <rPr>
        <sz val="12"/>
        <rFont val="Times New Roman"/>
        <family val="1"/>
        <charset val="204"/>
      </rPr>
      <t>суб'єкта господарювання</t>
    </r>
    <r>
      <rPr>
        <sz val="12"/>
        <rFont val="Times New Roman"/>
        <family val="1"/>
      </rPr>
      <t xml:space="preserve"> </t>
    </r>
    <r>
      <rPr>
        <b/>
        <vertAlign val="superscript"/>
        <sz val="12"/>
        <rFont val="Times New Roman"/>
        <family val="1"/>
        <charset val="204"/>
      </rPr>
      <t>6</t>
    </r>
  </si>
  <si>
    <r>
      <t>Суб'єкти господарювання</t>
    </r>
    <r>
      <rPr>
        <sz val="12"/>
        <rFont val="Times New Roman"/>
        <family val="1"/>
      </rPr>
      <t xml:space="preserve">, що становлять суспільний інтерес </t>
    </r>
    <r>
      <rPr>
        <b/>
        <vertAlign val="superscript"/>
        <sz val="12"/>
        <rFont val="Times New Roman"/>
        <family val="1"/>
        <charset val="204"/>
      </rPr>
      <t>7</t>
    </r>
    <r>
      <rPr>
        <sz val="12"/>
        <rFont val="Times New Roman"/>
        <family val="1"/>
      </rPr>
      <t>,
(Так/Ні)</t>
    </r>
  </si>
  <si>
    <r>
      <t xml:space="preserve">Суб'єкти господарювання, що мають стратегічне значення для економіки і безпеки держави </t>
    </r>
    <r>
      <rPr>
        <b/>
        <vertAlign val="superscript"/>
        <sz val="12"/>
        <rFont val="Times New Roman"/>
        <family val="1"/>
        <charset val="204"/>
      </rPr>
      <t>8</t>
    </r>
    <r>
      <rPr>
        <sz val="12"/>
        <rFont val="Times New Roman"/>
        <family val="1"/>
        <charset val="204"/>
      </rPr>
      <t>,</t>
    </r>
    <r>
      <rPr>
        <u/>
        <sz val="12"/>
        <rFont val="Times New Roman"/>
        <family val="1"/>
        <charset val="204"/>
      </rPr>
      <t xml:space="preserve">
</t>
    </r>
    <r>
      <rPr>
        <sz val="12"/>
        <rFont val="Times New Roman"/>
        <family val="1"/>
        <charset val="204"/>
      </rPr>
      <t>(Так/Ні)</t>
    </r>
  </si>
  <si>
    <r>
      <t>Суб'єкти господарювання</t>
    </r>
    <r>
      <rPr>
        <sz val="12"/>
        <rFont val="Times New Roman"/>
        <family val="1"/>
      </rPr>
      <t xml:space="preserve">, на яких покладено виконання спеціальних обов’язків </t>
    </r>
    <r>
      <rPr>
        <b/>
        <vertAlign val="superscript"/>
        <sz val="12"/>
        <rFont val="Times New Roman"/>
        <family val="1"/>
      </rPr>
      <t>9</t>
    </r>
    <r>
      <rPr>
        <sz val="12"/>
        <rFont val="Times New Roman"/>
        <family val="1"/>
      </rPr>
      <t xml:space="preserve">, (Так/Ні) </t>
    </r>
  </si>
  <si>
    <r>
      <t>Суб'єкти господарювання</t>
    </r>
    <r>
      <rPr>
        <sz val="12"/>
        <rFont val="Times New Roman"/>
        <family val="1"/>
      </rPr>
      <t>, плановий розрахунковий розмір чистого прибутку яких у звітному році перевищує 50 млн. гривень (Так/Ні)</t>
    </r>
  </si>
  <si>
    <r>
      <t>Підстави</t>
    </r>
    <r>
      <rPr>
        <sz val="12"/>
        <rFont val="Times New Roman"/>
        <family val="1"/>
      </rPr>
      <t xml:space="preserve"> залишення </t>
    </r>
    <r>
      <rPr>
        <sz val="12"/>
        <rFont val="Times New Roman"/>
        <family val="1"/>
        <charset val="204"/>
      </rPr>
      <t>суб'єктів господарювання</t>
    </r>
    <r>
      <rPr>
        <sz val="12"/>
        <rFont val="Times New Roman"/>
        <family val="1"/>
      </rPr>
      <t xml:space="preserve"> в державній власності </t>
    </r>
    <r>
      <rPr>
        <b/>
        <vertAlign val="superscript"/>
        <sz val="12"/>
        <rFont val="Times New Roman"/>
        <family val="1"/>
        <charset val="204"/>
      </rPr>
      <t>11</t>
    </r>
  </si>
  <si>
    <t>Усього щодо суб'єкта управління (1 + 2), у тому числі за групами суб'єктів господарювання:</t>
  </si>
  <si>
    <t>державні унітарні підприємства – усього, у тому числі щодо окремих підприємств:</t>
  </si>
  <si>
    <t>господарські товариства, у статутному капіталі яких більше 50 відсотків акцій (часток) належать державі – усього, у тому числі щодо окремих підприємств:</t>
  </si>
  <si>
    <r>
      <rPr>
        <b/>
        <vertAlign val="superscript"/>
        <sz val="12"/>
        <rFont val="Times New Roman"/>
        <family val="1"/>
        <charset val="204"/>
      </rPr>
      <t xml:space="preserve">1 </t>
    </r>
    <r>
      <rPr>
        <sz val="12"/>
        <rFont val="Times New Roman"/>
        <family val="1"/>
        <charset val="204"/>
      </rPr>
      <t>Наводиться повний перелік суб'єктів господарювання, згідно з Єдиним реєстром об'єктів державної власності Фонду державного майна (у разі якщо суб'єкт господарювання не звітує суб'єкту управління, у графі 20 вказується "інформація відсутня", а в графі 28 - причини відсутності інформації).</t>
    </r>
  </si>
  <si>
    <r>
      <rPr>
        <b/>
        <vertAlign val="superscript"/>
        <sz val="12"/>
        <rFont val="Times New Roman"/>
        <family val="1"/>
        <charset val="204"/>
      </rPr>
      <t xml:space="preserve">2 </t>
    </r>
    <r>
      <rPr>
        <sz val="12"/>
        <rFont val="Times New Roman"/>
        <family val="1"/>
        <charset val="204"/>
      </rPr>
      <t>Зазначте код галузі, діяльність у якій забезпечує найбільшу частку доходів суб'єкта господарювання протягом останнього звітного року. Перелік галузей (код/назва галузі/опис):</t>
    </r>
  </si>
  <si>
    <r>
      <rPr>
        <b/>
        <vertAlign val="superscript"/>
        <sz val="12"/>
        <rFont val="Times New Roman"/>
        <family val="1"/>
        <charset val="204"/>
      </rPr>
      <t>9</t>
    </r>
    <r>
      <rPr>
        <sz val="12"/>
        <rFont val="Times New Roman"/>
        <family val="1"/>
        <charset val="204"/>
      </rPr>
      <t xml:space="preserve"> Якщо у графі 15 зазначено "Так", заповнюється додаток 21 до Методичних рекомендацій щодо здійснення контролю за виконанням функцій з управління об’єктами державної власності, узагальнення інформації про діяльність суб’єктів господарювання державного сектору економіки та наглядових рад суб’єктів господарювання державного сектору економіки та застосування критеріїв (оцінки) ефективності управління об’єктами державної власності, а у графі 16 зазначається "див. додаток 21". </t>
    </r>
  </si>
  <si>
    <r>
      <rPr>
        <b/>
        <vertAlign val="superscript"/>
        <sz val="12"/>
        <rFont val="Times New Roman"/>
        <family val="1"/>
        <charset val="204"/>
      </rPr>
      <t>11</t>
    </r>
    <r>
      <rPr>
        <sz val="12"/>
        <rFont val="Times New Roman"/>
        <family val="1"/>
        <charset val="204"/>
      </rPr>
      <t xml:space="preserve"> Обирається одне із наступних значень відповідно до категоризації суб'єктів господарювання згідно з пунктом 21 Політики державної власності, затвердженої постановою Кабінету Міністрів України від 29.11.2024 № 1369 "Деякі питання Політики державної власності":</t>
    </r>
  </si>
  <si>
    <r>
      <rPr>
        <b/>
        <vertAlign val="superscript"/>
        <sz val="12"/>
        <rFont val="Times New Roman"/>
        <family val="1"/>
        <charset val="204"/>
      </rPr>
      <t>14</t>
    </r>
    <r>
      <rPr>
        <sz val="12"/>
        <rFont val="Times New Roman"/>
        <family val="1"/>
        <charset val="204"/>
      </rPr>
      <t xml:space="preserve"> Для суб'єктів господарювання:</t>
    </r>
  </si>
  <si>
    <r>
      <rPr>
        <b/>
        <vertAlign val="superscript"/>
        <sz val="12"/>
        <rFont val="Times New Roman"/>
        <family val="1"/>
        <charset val="204"/>
      </rPr>
      <t>5</t>
    </r>
    <r>
      <rPr>
        <sz val="12"/>
        <rFont val="Times New Roman"/>
        <family val="1"/>
        <charset val="204"/>
      </rPr>
      <t xml:space="preserve"> Зазначається код організаційно-правової форми суб'єкта господарювання відповідно до Словника організаційно-правових форм юридичних осіб, затвердженого наказом Мін'юсту від 13.08.2025 № 2203/5, посилання: https://minjust.gov.ua/files/general/2025/08/28/20250828123845-94.pdf</t>
    </r>
  </si>
  <si>
    <r>
      <t xml:space="preserve">Повне найменування суб’єкта господарювання державного сектору економіки </t>
    </r>
    <r>
      <rPr>
        <sz val="12"/>
        <rFont val="Times New Roman"/>
        <family val="1"/>
        <charset val="204"/>
      </rPr>
      <t>(далі – суб'єкт господарювання)</t>
    </r>
  </si>
  <si>
    <r>
      <t xml:space="preserve">Затверджено лист очікувань власника </t>
    </r>
    <r>
      <rPr>
        <sz val="12"/>
        <rFont val="Times New Roman"/>
        <family val="1"/>
        <charset val="204"/>
      </rPr>
      <t>суб'єкта господарювання</t>
    </r>
    <r>
      <rPr>
        <sz val="12"/>
        <rFont val="Times New Roman"/>
        <family val="1"/>
      </rPr>
      <t xml:space="preserve"> за звітний рік, (Так/Ні)</t>
    </r>
  </si>
  <si>
    <r>
      <t xml:space="preserve">Дата затвердження листа очікувань власника </t>
    </r>
    <r>
      <rPr>
        <sz val="12"/>
        <rFont val="Times New Roman"/>
        <family val="1"/>
        <charset val="204"/>
      </rPr>
      <t>суб'єкта господарювання</t>
    </r>
  </si>
  <si>
    <r>
      <t xml:space="preserve">Посилання на веб-адресу, за якою оприлюднено лист очікувань власника </t>
    </r>
    <r>
      <rPr>
        <sz val="12"/>
        <rFont val="Times New Roman"/>
        <family val="1"/>
        <charset val="204"/>
      </rPr>
      <t>суб'єкта господарювання</t>
    </r>
    <r>
      <rPr>
        <sz val="12"/>
        <rFont val="Times New Roman"/>
        <family val="1"/>
      </rPr>
      <t xml:space="preserve"> </t>
    </r>
    <r>
      <rPr>
        <b/>
        <vertAlign val="superscript"/>
        <sz val="12"/>
        <rFont val="Times New Roman"/>
        <family val="1"/>
        <charset val="204"/>
      </rPr>
      <t>1</t>
    </r>
  </si>
  <si>
    <r>
      <t xml:space="preserve">Затверджено щорічний звіт про досягнення цілей суб’єктом господарювання, визначених у листі очікувань власника </t>
    </r>
    <r>
      <rPr>
        <sz val="12"/>
        <rFont val="Times New Roman"/>
        <family val="1"/>
        <charset val="204"/>
      </rPr>
      <t>суб'єкта господарювання</t>
    </r>
    <r>
      <rPr>
        <sz val="12"/>
        <rFont val="Times New Roman"/>
        <family val="1"/>
      </rPr>
      <t>,
(Так/Ні)</t>
    </r>
  </si>
  <si>
    <r>
      <t xml:space="preserve">Посилання на веб-адресу, за якою оприлюднено щорічний звіт про досягнення цілей суб’єктом господарювання  </t>
    </r>
    <r>
      <rPr>
        <b/>
        <vertAlign val="superscript"/>
        <sz val="12"/>
        <rFont val="Times New Roman"/>
        <family val="1"/>
      </rPr>
      <t>2</t>
    </r>
  </si>
  <si>
    <r>
      <t xml:space="preserve">Інформація про врахування результатів оцінки суб’єктом управління під час встановлення коротко- та середньострокових цілей суб’єкта господарювання </t>
    </r>
    <r>
      <rPr>
        <b/>
        <vertAlign val="superscript"/>
        <sz val="12"/>
        <rFont val="Times New Roman"/>
        <family val="1"/>
      </rPr>
      <t>6</t>
    </r>
  </si>
  <si>
    <r>
      <t xml:space="preserve">Інформація про прийняття суб’єктом управління рішень щодо оцінювання діяльності органів управління </t>
    </r>
    <r>
      <rPr>
        <b/>
        <vertAlign val="superscript"/>
        <sz val="12"/>
        <rFont val="Times New Roman"/>
        <family val="1"/>
        <charset val="204"/>
      </rPr>
      <t>6</t>
    </r>
  </si>
  <si>
    <r>
      <t xml:space="preserve">Усього щодо суб'єкта управління (1 + 2), у тому числі за групами </t>
    </r>
    <r>
      <rPr>
        <sz val="12"/>
        <rFont val="Times New Roman"/>
        <family val="1"/>
        <charset val="204"/>
      </rPr>
      <t>суб'єктів господарювання</t>
    </r>
    <r>
      <rPr>
        <sz val="12"/>
        <rFont val="Times New Roman"/>
        <family val="1"/>
      </rPr>
      <t>:</t>
    </r>
  </si>
  <si>
    <r>
      <rPr>
        <b/>
        <vertAlign val="superscript"/>
        <sz val="12"/>
        <rFont val="Times New Roman"/>
        <family val="1"/>
        <charset val="204"/>
      </rPr>
      <t>1</t>
    </r>
    <r>
      <rPr>
        <sz val="12"/>
        <rFont val="Times New Roman"/>
        <family val="1"/>
      </rPr>
      <t xml:space="preserve"> У разі неоприлюднення листа очікувань власника </t>
    </r>
    <r>
      <rPr>
        <sz val="12"/>
        <rFont val="Times New Roman"/>
        <family val="1"/>
        <charset val="204"/>
      </rPr>
      <t>суб'єкта господарювання</t>
    </r>
    <r>
      <rPr>
        <sz val="12"/>
        <rFont val="Times New Roman"/>
        <family val="1"/>
      </rPr>
      <t xml:space="preserve"> зазначається причина неоприлюднення. Якщо причиною неоприлюднення є незатвердження листа очікувань власника </t>
    </r>
    <r>
      <rPr>
        <sz val="12"/>
        <rFont val="Times New Roman"/>
        <family val="1"/>
        <charset val="204"/>
      </rPr>
      <t>суб'єкта господарювання</t>
    </r>
    <r>
      <rPr>
        <sz val="12"/>
        <rFont val="Times New Roman"/>
        <family val="1"/>
      </rPr>
      <t>, зазначається причина незатвердження.</t>
    </r>
  </si>
  <si>
    <r>
      <rPr>
        <b/>
        <vertAlign val="superscript"/>
        <sz val="12"/>
        <rFont val="Times New Roman"/>
        <family val="1"/>
        <charset val="204"/>
      </rPr>
      <t>2</t>
    </r>
    <r>
      <rPr>
        <sz val="12"/>
        <rFont val="Times New Roman"/>
        <family val="1"/>
      </rPr>
      <t xml:space="preserve"> У разі неоприлюднення щорічного звіту про досягнення цілей суб’єктом господарювання, визначених у листі очікувань власника </t>
    </r>
    <r>
      <rPr>
        <sz val="12"/>
        <rFont val="Times New Roman"/>
        <family val="1"/>
        <charset val="204"/>
      </rPr>
      <t>суб'єкта господарювання</t>
    </r>
    <r>
      <rPr>
        <sz val="12"/>
        <rFont val="Times New Roman"/>
        <family val="1"/>
      </rPr>
      <t>, зазначається причина неоприлюднення. Якщо причиною неоприлюднення є неподання звіту суб'єктом господарювання або непроведення/незатвердження оцінки суб'єктом управління (загальними зборами), зазначається причина неподання звіту або непроведення/незатвердження оцінки.</t>
    </r>
  </si>
  <si>
    <r>
      <rPr>
        <b/>
        <vertAlign val="superscript"/>
        <sz val="12"/>
        <rFont val="Times New Roman"/>
        <family val="1"/>
        <charset val="204"/>
      </rPr>
      <t>3</t>
    </r>
    <r>
      <rPr>
        <sz val="12"/>
        <rFont val="Times New Roman"/>
        <family val="1"/>
      </rPr>
      <t xml:space="preserve"> Кількість показників, затверджених у листі очікувань власника </t>
    </r>
    <r>
      <rPr>
        <sz val="12"/>
        <rFont val="Times New Roman"/>
        <family val="1"/>
        <charset val="204"/>
      </rPr>
      <t>суб'єкта господарювання</t>
    </r>
    <r>
      <rPr>
        <sz val="12"/>
        <rFont val="Times New Roman"/>
        <family val="1"/>
      </rPr>
      <t xml:space="preserve">, заповнюється у відповідності до листа очікувань власника </t>
    </r>
    <r>
      <rPr>
        <sz val="12"/>
        <rFont val="Times New Roman"/>
        <family val="1"/>
        <charset val="204"/>
      </rPr>
      <t>суб'єкта господарювання,</t>
    </r>
    <r>
      <rPr>
        <sz val="12"/>
        <rFont val="Times New Roman"/>
        <family val="1"/>
      </rPr>
      <t xml:space="preserve"> і зазначається за відповідними групами показників. Якщо показники у відповідній групі не встановлено, у відповідній графі зазначається цифра "0", яка автоматично відображатиметься як "не встановлено". Ручне введення тексту заборонено для забезпечення автоматизованого розрахунку даних.</t>
    </r>
  </si>
  <si>
    <r>
      <rPr>
        <b/>
        <vertAlign val="superscript"/>
        <sz val="12"/>
        <rFont val="Times New Roman"/>
        <family val="1"/>
        <charset val="204"/>
      </rPr>
      <t>4</t>
    </r>
    <r>
      <rPr>
        <sz val="12"/>
        <rFont val="Times New Roman"/>
        <family val="1"/>
      </rPr>
      <t xml:space="preserve"> Кількість показників, затверджених у листі очікувань власника </t>
    </r>
    <r>
      <rPr>
        <sz val="12"/>
        <rFont val="Times New Roman"/>
        <family val="1"/>
        <charset val="204"/>
      </rPr>
      <t>суб'єкта господарювання</t>
    </r>
    <r>
      <rPr>
        <sz val="12"/>
        <rFont val="Times New Roman"/>
        <family val="1"/>
      </rPr>
      <t xml:space="preserve">, які за результатами оцінки отримали по одному балу за кожен показник, заповнюється у відповідності до щорічної оцінки досягнення суб’єктом господарювання поставлених цілей діяльності, визначених у листі очікувань власника </t>
    </r>
    <r>
      <rPr>
        <sz val="12"/>
        <rFont val="Times New Roman"/>
        <family val="1"/>
        <charset val="204"/>
      </rPr>
      <t>суб'єкта господарювання</t>
    </r>
    <r>
      <rPr>
        <sz val="12"/>
        <rFont val="Times New Roman"/>
        <family val="1"/>
      </rPr>
      <t>, і зазначається за відповідними групами показників. Якщо бали у відповідній групі не нараховано, у відповідній графі заповнюється "0".</t>
    </r>
  </si>
  <si>
    <r>
      <rPr>
        <b/>
        <vertAlign val="superscript"/>
        <sz val="12"/>
        <rFont val="Times New Roman"/>
        <family val="1"/>
        <charset val="204"/>
      </rPr>
      <t>5</t>
    </r>
    <r>
      <rPr>
        <sz val="12"/>
        <rFont val="Times New Roman"/>
        <family val="1"/>
        <charset val="204"/>
      </rPr>
      <t xml:space="preserve"> Заповнюється у відповідності до щорічної оцінки досягнення суб'єктом господарювання, поставлених цілей діяльності, визначених у листі очікувань власника суб'єкта господарювання.</t>
    </r>
  </si>
  <si>
    <r>
      <rPr>
        <b/>
        <vertAlign val="superscript"/>
        <sz val="12"/>
        <rFont val="Times New Roman"/>
        <family val="1"/>
        <charset val="204"/>
      </rPr>
      <t>6</t>
    </r>
    <r>
      <rPr>
        <sz val="12"/>
        <rFont val="Times New Roman"/>
        <family val="1"/>
      </rPr>
      <t xml:space="preserve"> Надається стислий опис.</t>
    </r>
  </si>
  <si>
    <r>
      <t xml:space="preserve">У разі необов’язковості утворення наглядової ради – зазначити підстави необов’язковості у відповідності до пункту 103 Політики державної власності,  затвердженої постановою Кабінету Міністрів України від 29.11.2024 № 1369 "Деякі питання Політики державної власності" (далі - Політика державної власності) </t>
    </r>
    <r>
      <rPr>
        <b/>
        <vertAlign val="superscript"/>
        <sz val="12"/>
        <rFont val="Times New Roman"/>
        <family val="1"/>
        <charset val="204"/>
      </rPr>
      <t>3</t>
    </r>
  </si>
  <si>
    <r>
      <t xml:space="preserve">Чи було у звітному періоді передбачено статутом суб’єкта господарювання наглядову раду як орган управління (Так/Ні) </t>
    </r>
    <r>
      <rPr>
        <b/>
        <vertAlign val="superscript"/>
        <sz val="12"/>
        <rFont val="Times New Roman"/>
        <family val="1"/>
      </rPr>
      <t>4</t>
    </r>
  </si>
  <si>
    <r>
      <t xml:space="preserve">У разі обов'язковості утворення наглядової ради, якщо наглядову раду у звітному періоді не було передбачено статутом суб’єкта господарювання, зазначити причини </t>
    </r>
    <r>
      <rPr>
        <b/>
        <vertAlign val="superscript"/>
        <sz val="12"/>
        <rFont val="Times New Roman"/>
        <family val="1"/>
      </rPr>
      <t>5</t>
    </r>
  </si>
  <si>
    <t>суб'єкт господарювання є некомерційним (Так/Ні)</t>
  </si>
  <si>
    <t>статутом суб'єкта господарювання передбачено, що він не має на меті отримання прибутку (Так/Ні)</t>
  </si>
  <si>
    <t>щодо суб’єкта господарювання прийнято рішення про ліквідацію чи приватизацію або суб’єкт господарювання за результатами здійснення розподілу, передбаченого пунктом 20 Політики державної власності, віднесено до категорії тих, що мають бути приватизовані чи ліквідовані (Так/Ні)</t>
  </si>
  <si>
    <r>
      <rPr>
        <b/>
        <vertAlign val="superscript"/>
        <sz val="12"/>
        <rFont val="Times New Roman"/>
        <family val="1"/>
        <charset val="204"/>
      </rPr>
      <t>1</t>
    </r>
    <r>
      <rPr>
        <sz val="12"/>
        <rFont val="Times New Roman"/>
        <family val="1"/>
        <charset val="204"/>
      </rPr>
      <t xml:space="preserve"> У графі 4 зазначається, чи підпадав суб’єкт господарювання у звітному періоді під критерії щодо обов’язковості  утворення наглядової ради, визначені Політикою державної власності, або під вимогу щодо її створення, передбачену законом.</t>
    </r>
  </si>
  <si>
    <t xml:space="preserve">   якщо підставою утворення наглядової ради є Політика державної власності: "Політика державної власності";</t>
  </si>
  <si>
    <t xml:space="preserve">   якщо підставами є як Політика державної власності, так і Закон України: 1) назва, реквізити та пункт(и) відповідного закону; 2) "Політика державної власності".</t>
  </si>
  <si>
    <r>
      <t xml:space="preserve">Кількісний склад наглядової ради </t>
    </r>
    <r>
      <rPr>
        <sz val="12"/>
        <rFont val="Times New Roman"/>
        <family val="1"/>
        <charset val="204"/>
      </rPr>
      <t>суб’єкта господарювання</t>
    </r>
    <r>
      <rPr>
        <sz val="12"/>
        <rFont val="Times New Roman"/>
        <family val="1"/>
      </rPr>
      <t>, визначений статутом та/або положенням про наглядову раду, осіб</t>
    </r>
  </si>
  <si>
    <r>
      <t xml:space="preserve">Фактичний склад наглядової ради </t>
    </r>
    <r>
      <rPr>
        <sz val="12"/>
        <rFont val="Times New Roman"/>
        <family val="1"/>
        <charset val="204"/>
      </rPr>
      <t>суб’єкта господарювання</t>
    </r>
    <r>
      <rPr>
        <sz val="12"/>
        <rFont val="Times New Roman"/>
        <family val="1"/>
      </rPr>
      <t xml:space="preserve">, осіб </t>
    </r>
    <r>
      <rPr>
        <b/>
        <vertAlign val="superscript"/>
        <sz val="12"/>
        <rFont val="Times New Roman"/>
        <family val="1"/>
        <charset val="204"/>
      </rPr>
      <t>1</t>
    </r>
  </si>
  <si>
    <r>
      <t xml:space="preserve">У разі неукомплектованості наглядової ради </t>
    </r>
    <r>
      <rPr>
        <sz val="12"/>
        <rFont val="Times New Roman"/>
        <family val="1"/>
        <charset val="204"/>
      </rPr>
      <t>суб’єкта господарювання</t>
    </r>
    <r>
      <rPr>
        <sz val="12"/>
        <rFont val="Times New Roman"/>
        <family val="1"/>
      </rPr>
      <t xml:space="preserve"> </t>
    </r>
    <r>
      <rPr>
        <b/>
        <vertAlign val="superscript"/>
        <sz val="12"/>
        <rFont val="Times New Roman"/>
        <family val="1"/>
        <charset val="204"/>
      </rPr>
      <t>4</t>
    </r>
  </si>
  <si>
    <r>
      <t xml:space="preserve">Загальна сума винагороди, виплачена за звітний період всім членам наглядової ради </t>
    </r>
    <r>
      <rPr>
        <sz val="12"/>
        <rFont val="Times New Roman"/>
        <family val="1"/>
        <charset val="204"/>
      </rPr>
      <t>суб’єкта господарювання</t>
    </r>
    <r>
      <rPr>
        <sz val="12"/>
        <rFont val="Times New Roman"/>
        <family val="1"/>
      </rPr>
      <t xml:space="preserve">, повноваження яких були дійсними у звітному періоді
(тис. гривень) </t>
    </r>
    <r>
      <rPr>
        <b/>
        <vertAlign val="superscript"/>
        <sz val="12"/>
        <rFont val="Times New Roman"/>
        <family val="1"/>
        <charset val="204"/>
      </rPr>
      <t>11</t>
    </r>
  </si>
  <si>
    <r>
      <t xml:space="preserve">Кількість членів наглядової ради </t>
    </r>
    <r>
      <rPr>
        <sz val="12"/>
        <rFont val="Times New Roman"/>
        <family val="1"/>
        <charset val="204"/>
      </rPr>
      <t>суб’єкта господарювання</t>
    </r>
    <r>
      <rPr>
        <sz val="12"/>
        <rFont val="Times New Roman"/>
        <family val="1"/>
      </rPr>
      <t xml:space="preserve">, які працювали у звітному періоді на безоплатній основі (громадських засадах), осіб
</t>
    </r>
  </si>
  <si>
    <r>
      <t xml:space="preserve">Оцінка діяльності наглядової ради </t>
    </r>
    <r>
      <rPr>
        <sz val="12"/>
        <rFont val="Times New Roman"/>
        <family val="1"/>
        <charset val="204"/>
      </rPr>
      <t>суб’єкта господарювання</t>
    </r>
    <r>
      <rPr>
        <sz val="12"/>
        <rFont val="Times New Roman"/>
        <family val="1"/>
      </rPr>
      <t xml:space="preserve"> </t>
    </r>
    <r>
      <rPr>
        <b/>
        <vertAlign val="superscript"/>
        <sz val="12"/>
        <rFont val="Times New Roman"/>
        <family val="1"/>
        <charset val="204"/>
      </rPr>
      <t>12</t>
    </r>
  </si>
  <si>
    <r>
      <t>Результати оцінки діяльності наглядової ради</t>
    </r>
    <r>
      <rPr>
        <sz val="12"/>
        <rFont val="Times New Roman"/>
        <family val="1"/>
        <charset val="204"/>
      </rPr>
      <t xml:space="preserve"> суб’єкта господарювання</t>
    </r>
    <r>
      <rPr>
        <b/>
        <vertAlign val="superscript"/>
        <sz val="12"/>
        <rFont val="Times New Roman"/>
        <family val="1"/>
        <charset val="204"/>
      </rPr>
      <t xml:space="preserve"> 14</t>
    </r>
  </si>
  <si>
    <r>
      <t xml:space="preserve">Зовнішня оцінка наглядової ради </t>
    </r>
    <r>
      <rPr>
        <sz val="12"/>
        <rFont val="Times New Roman"/>
        <family val="1"/>
        <charset val="204"/>
      </rPr>
      <t>суб’єкта господарювання</t>
    </r>
  </si>
  <si>
    <r>
      <t xml:space="preserve">Елемент 1.
 Склад, структура та діяльність (ефективність організації роботи) наглядової ради </t>
    </r>
    <r>
      <rPr>
        <sz val="12"/>
        <rFont val="Times New Roman"/>
        <family val="1"/>
        <charset val="204"/>
      </rPr>
      <t>суб’єкта господарювання</t>
    </r>
    <r>
      <rPr>
        <sz val="12"/>
        <rFont val="Times New Roman"/>
        <family val="1"/>
      </rPr>
      <t xml:space="preserve"> як колегіального органу</t>
    </r>
  </si>
  <si>
    <r>
      <t xml:space="preserve">Елемент 2.
 Відповідність членів наглядової ради </t>
    </r>
    <r>
      <rPr>
        <sz val="12"/>
        <rFont val="Times New Roman"/>
        <family val="1"/>
        <charset val="204"/>
      </rPr>
      <t>суб’єкта господарювання</t>
    </r>
    <r>
      <rPr>
        <sz val="12"/>
        <rFont val="Times New Roman"/>
        <family val="1"/>
      </rPr>
      <t xml:space="preserve"> вимогам до посади, визначеним законодавством та внутрішніми документами компанії, належне виконання обов’язків членів наглядової ради та ефективність кожного члена наглядової ради</t>
    </r>
  </si>
  <si>
    <r>
      <t xml:space="preserve">Елемент 3. 
Оцінка діяльності комітетів наглядової ради </t>
    </r>
    <r>
      <rPr>
        <sz val="12"/>
        <rFont val="Times New Roman"/>
        <family val="1"/>
        <charset val="204"/>
      </rPr>
      <t>суб’єкта господарювання</t>
    </r>
  </si>
  <si>
    <r>
      <t xml:space="preserve">Елемент 4. 
Оцінка діяльності наглядової ради </t>
    </r>
    <r>
      <rPr>
        <sz val="12"/>
        <rFont val="Times New Roman"/>
        <family val="1"/>
        <charset val="204"/>
      </rPr>
      <t>суб’єкта господарювання</t>
    </r>
    <r>
      <rPr>
        <sz val="12"/>
        <rFont val="Times New Roman"/>
        <family val="1"/>
      </rPr>
      <t>, виконання покладених на наглядову раду обов’язків та досягнення цілей</t>
    </r>
  </si>
  <si>
    <r>
      <t xml:space="preserve">Загальна бальна оцінка, </t>
    </r>
    <r>
      <rPr>
        <sz val="12"/>
        <rFont val="Times New Roman"/>
        <family val="1"/>
        <charset val="204"/>
      </rPr>
      <t>присвоєна</t>
    </r>
    <r>
      <rPr>
        <sz val="12"/>
        <rFont val="Times New Roman"/>
        <family val="1"/>
      </rPr>
      <t xml:space="preserve"> за результатами оцінювання діяльності наглядової ради </t>
    </r>
    <r>
      <rPr>
        <sz val="12"/>
        <rFont val="Times New Roman"/>
        <family val="1"/>
        <charset val="204"/>
      </rPr>
      <t>суб’єкта господарювання</t>
    </r>
  </si>
  <si>
    <r>
      <t xml:space="preserve">Факт непогодження суб’єктом управління </t>
    </r>
    <r>
      <rPr>
        <sz val="12"/>
        <rFont val="Times New Roman"/>
        <family val="1"/>
        <charset val="204"/>
      </rPr>
      <t>об'єктами державної власності</t>
    </r>
    <r>
      <rPr>
        <sz val="12"/>
        <rFont val="Times New Roman"/>
        <family val="1"/>
      </rPr>
      <t xml:space="preserve"> із бальною оцінкою (Погоджено/Не погоджено)</t>
    </r>
  </si>
  <si>
    <r>
      <t xml:space="preserve">Звіт про роботу наглядової ради </t>
    </r>
    <r>
      <rPr>
        <sz val="12"/>
        <rFont val="Times New Roman"/>
        <family val="1"/>
        <charset val="204"/>
      </rPr>
      <t>суб’єкта господарювання</t>
    </r>
  </si>
  <si>
    <r>
      <t xml:space="preserve">Посилання на звіт про роботу наглядової ради </t>
    </r>
    <r>
      <rPr>
        <sz val="12"/>
        <rFont val="Times New Roman"/>
        <family val="1"/>
        <charset val="204"/>
      </rPr>
      <t>суб’єкта господарювання</t>
    </r>
    <r>
      <rPr>
        <sz val="12"/>
        <rFont val="Times New Roman"/>
        <family val="1"/>
      </rPr>
      <t xml:space="preserve"> </t>
    </r>
    <r>
      <rPr>
        <b/>
        <vertAlign val="superscript"/>
        <sz val="12"/>
        <rFont val="Times New Roman"/>
        <family val="1"/>
        <charset val="204"/>
      </rPr>
      <t>15</t>
    </r>
  </si>
  <si>
    <r>
      <rPr>
        <b/>
        <vertAlign val="superscript"/>
        <sz val="12"/>
        <rFont val="Times New Roman"/>
        <family val="1"/>
        <charset val="204"/>
      </rPr>
      <t>1</t>
    </r>
    <r>
      <rPr>
        <sz val="12"/>
        <rFont val="Times New Roman"/>
        <family val="1"/>
      </rPr>
      <t xml:space="preserve"> У графах 5 - 7 зазначається відповідна кількість членів наглядової ради </t>
    </r>
    <r>
      <rPr>
        <sz val="12"/>
        <rFont val="Times New Roman"/>
        <family val="1"/>
        <charset val="204"/>
      </rPr>
      <t>суб’єкта господарювання</t>
    </r>
    <r>
      <rPr>
        <sz val="12"/>
        <rFont val="Times New Roman"/>
        <family val="1"/>
      </rPr>
      <t>, повноваження яких були дійсними у звітному періоді.</t>
    </r>
  </si>
  <si>
    <r>
      <rPr>
        <b/>
        <vertAlign val="superscript"/>
        <sz val="12"/>
        <rFont val="Times New Roman"/>
        <family val="1"/>
        <charset val="204"/>
      </rPr>
      <t>2</t>
    </r>
    <r>
      <rPr>
        <sz val="12"/>
        <rFont val="Times New Roman"/>
        <family val="1"/>
      </rPr>
      <t xml:space="preserve"> У графі 8 зазначається, чи у звітному періоді більшість членів наглядової ради</t>
    </r>
    <r>
      <rPr>
        <sz val="12"/>
        <rFont val="Times New Roman"/>
        <family val="1"/>
        <charset val="204"/>
      </rPr>
      <t xml:space="preserve"> суб’єкта господарювання</t>
    </r>
    <r>
      <rPr>
        <sz val="12"/>
        <rFont val="Times New Roman"/>
        <family val="1"/>
      </rPr>
      <t>, повноваження яких були дійсними, були незалежними.</t>
    </r>
  </si>
  <si>
    <r>
      <rPr>
        <b/>
        <vertAlign val="superscript"/>
        <sz val="12"/>
        <rFont val="Times New Roman"/>
        <family val="1"/>
        <charset val="204"/>
      </rPr>
      <t>3</t>
    </r>
    <r>
      <rPr>
        <sz val="12"/>
        <rFont val="Times New Roman"/>
        <family val="1"/>
      </rPr>
      <t xml:space="preserve"> У графі 9 зазначається, чи у звітному періоді кількість членів наглядової ради </t>
    </r>
    <r>
      <rPr>
        <sz val="12"/>
        <rFont val="Times New Roman"/>
        <family val="1"/>
        <charset val="204"/>
      </rPr>
      <t>суб’єкта господарювання</t>
    </r>
    <r>
      <rPr>
        <sz val="12"/>
        <rFont val="Times New Roman"/>
        <family val="1"/>
      </rPr>
      <t>, повноваження яких були дійсними, становила більше половини від кількісного складу наглядової ради, визначеного статутом суб'єкта господарювання.</t>
    </r>
  </si>
  <si>
    <r>
      <rPr>
        <b/>
        <vertAlign val="superscript"/>
        <sz val="12"/>
        <rFont val="Times New Roman"/>
        <family val="1"/>
        <charset val="204"/>
      </rPr>
      <t>6</t>
    </r>
    <r>
      <rPr>
        <sz val="12"/>
        <rFont val="Times New Roman"/>
        <family val="1"/>
      </rPr>
      <t xml:space="preserve"> У графі 11 зазначається інформація про дії, яких ужито суб’єктом управління для добору членів наглядової ради </t>
    </r>
    <r>
      <rPr>
        <sz val="12"/>
        <rFont val="Times New Roman"/>
        <family val="1"/>
        <charset val="204"/>
      </rPr>
      <t>суб’єкта господарювання</t>
    </r>
    <r>
      <rPr>
        <sz val="12"/>
        <rFont val="Times New Roman"/>
        <family val="1"/>
      </rPr>
      <t xml:space="preserve"> на вакантні посади (у разі наявності – із посиланням на відповідні рішення).</t>
    </r>
    <r>
      <rPr>
        <sz val="12"/>
        <rFont val="Times New Roman"/>
        <family val="1"/>
        <charset val="204"/>
      </rPr>
      <t xml:space="preserve"> </t>
    </r>
  </si>
  <si>
    <r>
      <rPr>
        <b/>
        <vertAlign val="superscript"/>
        <sz val="12"/>
        <rFont val="Times New Roman"/>
        <family val="1"/>
        <charset val="204"/>
      </rPr>
      <t>8</t>
    </r>
    <r>
      <rPr>
        <sz val="12"/>
        <rFont val="Times New Roman"/>
        <family val="1"/>
      </rPr>
      <t xml:space="preserve"> У графах 13, 16 та 20</t>
    </r>
    <r>
      <rPr>
        <sz val="12"/>
        <rFont val="Times New Roman"/>
        <family val="1"/>
        <charset val="204"/>
      </rPr>
      <t xml:space="preserve"> </t>
    </r>
    <r>
      <rPr>
        <sz val="12"/>
        <rFont val="Times New Roman"/>
        <family val="1"/>
      </rPr>
      <t>зазначається кількісний склад відповідного комітету, визначеного положенням про відповідний комітет наглядової ради або рішенням наглядової ради суб'єкта господарювання, у звітному періоді.</t>
    </r>
  </si>
  <si>
    <r>
      <rPr>
        <b/>
        <vertAlign val="superscript"/>
        <sz val="12"/>
        <rFont val="Times New Roman"/>
        <family val="1"/>
        <charset val="204"/>
      </rPr>
      <t>11</t>
    </r>
    <r>
      <rPr>
        <sz val="12"/>
        <rFont val="Times New Roman"/>
        <family val="1"/>
      </rPr>
      <t xml:space="preserve"> У разі якщо</t>
    </r>
    <r>
      <rPr>
        <sz val="12"/>
        <rFont val="Times New Roman"/>
        <family val="1"/>
        <charset val="204"/>
      </rPr>
      <t xml:space="preserve"> </t>
    </r>
    <r>
      <rPr>
        <sz val="12"/>
        <rFont val="Times New Roman"/>
        <family val="1"/>
      </rPr>
      <t xml:space="preserve">члени наглядової ради </t>
    </r>
    <r>
      <rPr>
        <sz val="12"/>
        <rFont val="Times New Roman"/>
        <family val="1"/>
        <charset val="204"/>
      </rPr>
      <t>суб’єкта господарювання</t>
    </r>
    <r>
      <rPr>
        <sz val="12"/>
        <rFont val="Times New Roman"/>
        <family val="1"/>
      </rPr>
      <t xml:space="preserve"> працювали у звітному періоді на безоплатній основі (громадських зас</t>
    </r>
    <r>
      <rPr>
        <sz val="12"/>
        <rFont val="Times New Roman"/>
        <family val="1"/>
        <charset val="204"/>
      </rPr>
      <t>адах), заповнюється графа 23.</t>
    </r>
  </si>
  <si>
    <r>
      <rPr>
        <b/>
        <vertAlign val="superscript"/>
        <sz val="12"/>
        <rFont val="Times New Roman"/>
        <family val="1"/>
        <charset val="204"/>
      </rPr>
      <t>14</t>
    </r>
    <r>
      <rPr>
        <sz val="12"/>
        <rFont val="Times New Roman"/>
        <family val="1"/>
      </rPr>
      <t xml:space="preserve"> У графах 28 - 32 зазначаються відповідні бальні оцінки, визначені у звіті про оцінку наглядової ради </t>
    </r>
    <r>
      <rPr>
        <sz val="12"/>
        <rFont val="Times New Roman"/>
        <family val="1"/>
        <charset val="204"/>
      </rPr>
      <t>суб’єкта господарювання</t>
    </r>
    <r>
      <rPr>
        <sz val="12"/>
        <rFont val="Times New Roman"/>
        <family val="1"/>
      </rPr>
      <t xml:space="preserve"> (у разі проведення незалежної оцінки зазначаються бали, визначені за її результатами).</t>
    </r>
  </si>
  <si>
    <r>
      <rPr>
        <b/>
        <vertAlign val="superscript"/>
        <sz val="12"/>
        <rFont val="Times New Roman"/>
        <family val="1"/>
        <charset val="204"/>
      </rPr>
      <t>15</t>
    </r>
    <r>
      <rPr>
        <sz val="12"/>
        <rFont val="Times New Roman"/>
        <family val="1"/>
        <charset val="204"/>
      </rPr>
      <t xml:space="preserve"> У графі 36 зазначається URL-адреса власного веб-сайту суб'єкта господарювання або суб'єкта управління, на якому розміщено затверджений звіт про роботу наглядової ради суб’єкта господарювання за звітний рік або (у разі відсутності) звіт про оцінку наглядової ради суб’єкта господарювання.</t>
    </r>
  </si>
  <si>
    <t>Повне найменування суб’єкта господарювання державного сектору економіки (далі – суб'єкт господарювання)</t>
  </si>
  <si>
    <t>Персональний склад наглядової ради суб'єкта господарювання</t>
  </si>
  <si>
    <r>
      <t xml:space="preserve">Сума винагороди члену наглядової ради суб'єкта господарювання </t>
    </r>
    <r>
      <rPr>
        <b/>
        <vertAlign val="superscript"/>
        <sz val="12"/>
        <rFont val="Times New Roman"/>
        <family val="1"/>
      </rPr>
      <t>6</t>
    </r>
    <r>
      <rPr>
        <sz val="12"/>
        <rFont val="Times New Roman"/>
        <family val="1"/>
      </rPr>
      <t xml:space="preserve"> (тис. гривень) </t>
    </r>
  </si>
  <si>
    <t>Член наглядової ради суб'єкта господарювання, працював у звітному періоді на безоплатній основі (громадських засадах) 
(БО)</t>
  </si>
  <si>
    <r>
      <t xml:space="preserve">Посилання на звіт про винагороду наглядової ради суб'єкта господарювання </t>
    </r>
    <r>
      <rPr>
        <b/>
        <vertAlign val="superscript"/>
        <sz val="12"/>
        <rFont val="Times New Roman"/>
        <family val="1"/>
      </rPr>
      <t>7</t>
    </r>
  </si>
  <si>
    <t>Власне ім’я, по батькові (за наявності) та прізвище члена наглядової ради суб'єкта господарювання</t>
  </si>
  <si>
    <t>Громадянство члена  наглядової ради суб'єкта господарювання</t>
  </si>
  <si>
    <t>Стать члена наглядової ради суб'єкта господарювання (ч / ж / інша)</t>
  </si>
  <si>
    <t>Вік члена наглядової ради суб'єкта господарювання</t>
  </si>
  <si>
    <t>Статус члена наглядової ради суб'єкта господарювання (незалежний / представник держави)</t>
  </si>
  <si>
    <t>Посада члена наглядової ради суб'єкта господарювання (голова / заступник голови / член)</t>
  </si>
  <si>
    <r>
      <t>Члена наглядової ради суб'єкта господарювання призначено за результатами конкурсу</t>
    </r>
    <r>
      <rPr>
        <b/>
        <vertAlign val="superscript"/>
        <sz val="12"/>
        <rFont val="Times New Roman"/>
        <family val="1"/>
      </rPr>
      <t xml:space="preserve"> 1</t>
    </r>
    <r>
      <rPr>
        <sz val="12"/>
        <rFont val="Times New Roman"/>
        <family val="1"/>
      </rPr>
      <t xml:space="preserve"> (так /ні/ не застосовується) </t>
    </r>
  </si>
  <si>
    <r>
      <t xml:space="preserve">Дата призначення члена наглядової ради суб'єкта господарювання </t>
    </r>
    <r>
      <rPr>
        <b/>
        <vertAlign val="superscript"/>
        <sz val="12"/>
        <rFont val="Times New Roman"/>
        <family val="1"/>
      </rPr>
      <t>2</t>
    </r>
  </si>
  <si>
    <t>Нормативно-правовий акт, на підставі якого призначено члена наглядової ради суб'єкта господарювання</t>
  </si>
  <si>
    <r>
      <t xml:space="preserve">Дата закінчення повноважень члена наглядової ради суб'єкта господарювання </t>
    </r>
    <r>
      <rPr>
        <b/>
        <vertAlign val="superscript"/>
        <sz val="12"/>
        <rFont val="Times New Roman"/>
        <family val="1"/>
      </rPr>
      <t>3</t>
    </r>
  </si>
  <si>
    <r>
      <t xml:space="preserve">Підстава припинення повноважень члена наглядової ради суб'єкта господарювання </t>
    </r>
    <r>
      <rPr>
        <b/>
        <vertAlign val="superscript"/>
        <sz val="12"/>
        <rFont val="Times New Roman"/>
        <family val="1"/>
      </rPr>
      <t>4</t>
    </r>
  </si>
  <si>
    <r>
      <rPr>
        <b/>
        <vertAlign val="superscript"/>
        <sz val="12"/>
        <rFont val="Times New Roman"/>
        <family val="1"/>
      </rPr>
      <t>1</t>
    </r>
    <r>
      <rPr>
        <sz val="12"/>
        <rFont val="Times New Roman"/>
        <family val="1"/>
      </rPr>
      <t xml:space="preserve"> У графі 10 зазначається, чи було члена наглядової ради суб'єкта господарювання призначено у порядку, передбаченому постановою Кабінету Міністрів України  від 10.03.2017 № 142 "Деякі питання управління державними унітарними підприємствами та господарськими товариствами, у статутному капіталі яких більше 50 відсотків акцій (часток) належать державі", зі змінами; інформація "так" або "ні" зазначається щодо незалежних членів наглядової ради суб'єкта господарювання, щодо представників держави зазначається "не застосовується".</t>
    </r>
  </si>
  <si>
    <r>
      <rPr>
        <b/>
        <vertAlign val="superscript"/>
        <sz val="12"/>
        <rFont val="Times New Roman"/>
        <family val="1"/>
      </rPr>
      <t>2</t>
    </r>
    <r>
      <rPr>
        <sz val="12"/>
        <rFont val="Times New Roman"/>
        <family val="1"/>
      </rPr>
      <t xml:space="preserve"> У графі 11 зазначається дата рішення суб'єкта управління (загальних зборів) суб'єкта господарювання, яким було прийнято рішення про призначення члена наглядової ради суб'єкта господарювання.</t>
    </r>
  </si>
  <si>
    <t>для членів наглядової ради суб'єкта господарювання, повноваження яких були дійсними у звітному періоді - дата закінчення терміну дії повноважень;</t>
  </si>
  <si>
    <t xml:space="preserve">для членів наглядової ради суб'єкта господарювання, повноваження яких були припинені у звітному періоді - дата фактичного припинення повноважень. </t>
  </si>
  <si>
    <r>
      <rPr>
        <vertAlign val="superscript"/>
        <sz val="12"/>
        <rFont val="Times New Roman"/>
        <family val="1"/>
      </rPr>
      <t>6</t>
    </r>
    <r>
      <rPr>
        <sz val="12"/>
        <rFont val="Times New Roman"/>
        <family val="1"/>
      </rPr>
      <t xml:space="preserve"> У графі 19 зазначається сума винагороди, виплачена за звітний період відповідному члену наглядової ради суб'єкта господарювання, повноваження якого були дійсними у звітному періоді. У разі, якщо відповідний член наглядової ради суб'єкта господарювання працював у звітному періоді на безоплатній основі (громадських засадах), у графі 20 зазначається "БО".</t>
    </r>
  </si>
  <si>
    <r>
      <rPr>
        <b/>
        <vertAlign val="superscript"/>
        <sz val="12"/>
        <rFont val="Times New Roman"/>
        <family val="1"/>
      </rPr>
      <t>7</t>
    </r>
    <r>
      <rPr>
        <sz val="12"/>
        <rFont val="Times New Roman"/>
        <family val="1"/>
      </rPr>
      <t xml:space="preserve"> У графі 22 зазначається URL-адреса власного веб-сайту суб'єкта господарювання або суб'єкта управління, на якому розміщено звіт про винагороду наглядової ради суб'єкта господарювання за звітний рік.</t>
    </r>
  </si>
  <si>
    <r>
      <t xml:space="preserve">* Для непрацюючих </t>
    </r>
    <r>
      <rPr>
        <sz val="12"/>
        <rFont val="Times New Roman"/>
        <family val="1"/>
        <charset val="204"/>
      </rPr>
      <t>суб’єктів господарювання</t>
    </r>
    <r>
      <rPr>
        <sz val="12"/>
        <rFont val="Times New Roman"/>
        <family val="1"/>
      </rPr>
      <t xml:space="preserve"> та тих, щодо яких інформація стосовно їхньої діяльності відсутня або не надана </t>
    </r>
    <r>
      <rPr>
        <sz val="12"/>
        <rFont val="Times New Roman"/>
        <family val="1"/>
        <charset val="204"/>
      </rPr>
      <t>суб'єктом управління</t>
    </r>
    <r>
      <rPr>
        <sz val="12"/>
        <rFont val="Times New Roman"/>
        <family val="1"/>
      </rPr>
      <t xml:space="preserve">, розрахунок фінансових коефіцієнтів не здійснюється, а в додатку 7 (графа 39) </t>
    </r>
    <r>
      <rPr>
        <sz val="12"/>
        <rFont val="Times New Roman"/>
        <family val="1"/>
        <charset val="204"/>
      </rPr>
      <t>до</t>
    </r>
    <r>
      <rPr>
        <sz val="12"/>
        <rFont val="Times New Roman"/>
        <family val="1"/>
      </rPr>
      <t xml:space="preserve"> </t>
    </r>
    <r>
      <rPr>
        <sz val="12"/>
        <rFont val="Times New Roman"/>
        <family val="1"/>
        <charset val="204"/>
      </rPr>
      <t>Методичних рекомендацій щодо здійснення контролю за виконанням функцій з управління об’єктами державної власності, узагальнення інформації про діяльність суб’єктів господарювання державного сектору економіки та наглядових рад суб’єктів господарювання державного сектору економіки та застосування критеріїв (оцінки) ефективності управління об’єктами державної власності</t>
    </r>
    <r>
      <rPr>
        <sz val="12"/>
        <rFont val="Times New Roman"/>
        <family val="1"/>
      </rPr>
      <t xml:space="preserve"> присвоюється неприйнятний рівень.</t>
    </r>
  </si>
  <si>
    <r>
      <t xml:space="preserve">* Розраховуються за формулами та згідно з алгоритмами у додатку 6 </t>
    </r>
    <r>
      <rPr>
        <sz val="12"/>
        <rFont val="Times New Roman"/>
        <family val="1"/>
        <charset val="204"/>
      </rPr>
      <t>до</t>
    </r>
    <r>
      <rPr>
        <sz val="12"/>
        <rFont val="Times New Roman"/>
        <family val="1"/>
      </rPr>
      <t xml:space="preserve"> </t>
    </r>
    <r>
      <rPr>
        <sz val="12"/>
        <rFont val="Times New Roman"/>
        <family val="1"/>
        <charset val="204"/>
      </rPr>
      <t>Методичних рекомендацій щодо здійснення контролю за виконанням функцій з управління об’єктами державної власності, узагальнення інформації про діяльність суб’єктів господарювання державного сектору економіки та наглядових рад суб’єктів господарювання державного сектору економіки та застосування критеріїв (оцінки) ефективності управління об’єктами державної власності (далі –  Методичні рекомендації).</t>
    </r>
  </si>
  <si>
    <r>
      <t xml:space="preserve">** Для </t>
    </r>
    <r>
      <rPr>
        <sz val="12"/>
        <rFont val="Times New Roman"/>
        <family val="1"/>
        <charset val="204"/>
      </rPr>
      <t>суб’єктів господарювання</t>
    </r>
    <r>
      <rPr>
        <sz val="12"/>
        <rFont val="Times New Roman"/>
        <family val="1"/>
      </rPr>
      <t xml:space="preserve">, які протягом звітного періоду не </t>
    </r>
    <r>
      <rPr>
        <sz val="12"/>
        <rFont val="Times New Roman"/>
        <family val="1"/>
        <charset val="204"/>
      </rPr>
      <t>провадили</t>
    </r>
    <r>
      <rPr>
        <sz val="12"/>
        <rFont val="Times New Roman"/>
        <family val="1"/>
      </rPr>
      <t xml:space="preserve"> фінансово-господарську діяльність (непрацюючі), але при цьому не визнані в установленому порядку банкрутами та щодо яких не розпочато процедуру реорганізації (реструктуризації), ліквідації за рішенням суб’єкта управління або ліквідації за рішенням суду, а також тих, щодо яких інформація стосовно їхньої діяльності відсутня або не надана, графи 4 – 38 не заповнюються, а у графі 39 присвоюється неприйнятний рівень.</t>
    </r>
  </si>
  <si>
    <r>
      <t xml:space="preserve">*** Для </t>
    </r>
    <r>
      <rPr>
        <sz val="12"/>
        <rFont val="Times New Roman"/>
        <family val="1"/>
        <charset val="204"/>
      </rPr>
      <t>суб'єктів господарювання</t>
    </r>
    <r>
      <rPr>
        <sz val="12"/>
        <rFont val="Times New Roman"/>
        <family val="1"/>
      </rPr>
      <t>, які внесені до Реєстру неприбуткових установ та організацій, додаток 7 не заповнюється, відповідно оцінка за фінансовими показниками не проводиться.</t>
    </r>
  </si>
  <si>
    <r>
      <t>****Не розраховується та не використовується для оцінки за фінансовими показниками для фінансових компаній</t>
    </r>
    <r>
      <rPr>
        <sz val="12"/>
        <rFont val="Times New Roman"/>
        <family val="1"/>
        <charset val="204"/>
      </rPr>
      <t>, зазначених у пункті 6.17 Методичних рекомендацій</t>
    </r>
    <r>
      <rPr>
        <sz val="12"/>
        <rFont val="Times New Roman"/>
        <family val="1"/>
      </rPr>
      <t>.</t>
    </r>
  </si>
  <si>
    <r>
      <t xml:space="preserve">***** Оцінка за фінансовими показниками для </t>
    </r>
    <r>
      <rPr>
        <sz val="12"/>
        <rFont val="Times New Roman"/>
        <family val="1"/>
        <charset val="204"/>
      </rPr>
      <t>цих</t>
    </r>
    <r>
      <rPr>
        <sz val="12"/>
        <rFont val="Times New Roman"/>
        <family val="1"/>
      </rPr>
      <t xml:space="preserve"> фінансових компаній:</t>
    </r>
  </si>
  <si>
    <r>
      <t>Чи встановлено для суб’єкта господарювання завдання державної політики? (Так/Ні)</t>
    </r>
    <r>
      <rPr>
        <b/>
        <sz val="12"/>
        <rFont val="Times New Roman"/>
        <family val="1"/>
        <charset val="204"/>
      </rPr>
      <t xml:space="preserve"> </t>
    </r>
    <r>
      <rPr>
        <b/>
        <vertAlign val="superscript"/>
        <sz val="12"/>
        <rFont val="Times New Roman"/>
        <family val="1"/>
        <charset val="204"/>
      </rPr>
      <t>1</t>
    </r>
  </si>
  <si>
    <r>
      <t>В</t>
    </r>
    <r>
      <rPr>
        <vertAlign val="subscript"/>
        <sz val="12"/>
        <rFont val="Times New Roman"/>
        <family val="1"/>
        <charset val="204"/>
      </rPr>
      <t>план</t>
    </r>
    <r>
      <rPr>
        <sz val="12"/>
        <rFont val="Times New Roman"/>
        <family val="1"/>
        <charset val="204"/>
      </rPr>
      <t xml:space="preserve">
(звіт про виконання фінансового плану суб’єкта господарювання за звітний рік, рядок 2131, графа 5)</t>
    </r>
  </si>
  <si>
    <r>
      <t>В</t>
    </r>
    <r>
      <rPr>
        <vertAlign val="subscript"/>
        <sz val="12"/>
        <rFont val="Times New Roman"/>
        <family val="1"/>
        <charset val="204"/>
      </rPr>
      <t>факт</t>
    </r>
    <r>
      <rPr>
        <sz val="12"/>
        <rFont val="Times New Roman"/>
        <family val="1"/>
        <charset val="204"/>
      </rPr>
      <t xml:space="preserve">
(звіт про виконання фінансового плану суб’єкта господарювання за звітний рік, рядок 2131, графа 4)</t>
    </r>
  </si>
  <si>
    <r>
      <t>В</t>
    </r>
    <r>
      <rPr>
        <vertAlign val="subscript"/>
        <sz val="12"/>
        <rFont val="Times New Roman"/>
        <family val="1"/>
        <charset val="204"/>
      </rPr>
      <t>план</t>
    </r>
    <r>
      <rPr>
        <sz val="12"/>
        <rFont val="Times New Roman"/>
        <family val="1"/>
        <charset val="204"/>
      </rPr>
      <t xml:space="preserve">
(звіт про виконання фінансового плану суб’єкта господарювання за звітний рік, рядок 2132, графа 5)</t>
    </r>
  </si>
  <si>
    <r>
      <t>В</t>
    </r>
    <r>
      <rPr>
        <vertAlign val="subscript"/>
        <sz val="12"/>
        <rFont val="Times New Roman"/>
        <family val="1"/>
        <charset val="204"/>
      </rPr>
      <t>факт</t>
    </r>
    <r>
      <rPr>
        <sz val="12"/>
        <rFont val="Times New Roman"/>
        <family val="1"/>
        <charset val="204"/>
      </rPr>
      <t xml:space="preserve">
(звіт про виконання фінансового плану суб’єкта господарювання за звітний рік, рядок 2132, графа 4)</t>
    </r>
  </si>
  <si>
    <t>* Оцінка за виконання виплати частини чистого прибутку (дивідендів) не здійснюється для суб'єктів господарювання, що внесені до Реєстру неприбуткових установ та організацій або не здійснюють такі виплати відповідно Статуту суб'єкта господарювання.</t>
  </si>
  <si>
    <r>
      <rPr>
        <b/>
        <vertAlign val="superscript"/>
        <sz val="12"/>
        <rFont val="Times New Roman"/>
        <family val="1"/>
        <charset val="204"/>
      </rPr>
      <t>1</t>
    </r>
    <r>
      <rPr>
        <sz val="12"/>
        <rFont val="Times New Roman"/>
        <family val="1"/>
        <charset val="204"/>
      </rPr>
      <t xml:space="preserve"> Завдання державної політики, у тому числі спеціальні обов’язки, встановлюються у нефінансових цілях у листі очікувань власника суб'єкта господарювання відповідно до постанови Кабінету Міністрів України від 12.11.2024 № 1293 "Про затвердження Порядку оцінки досягнення державним унітарним підприємством, господарським товариством, у статутному капіталі якого більше 50 відсотків акцій (часток) належать державі, поставлених цілей діяльності, визначених у листі очікувань власника". </t>
    </r>
  </si>
  <si>
    <t>ПОКАЗНИКИ ВИКОНАННЯ ЗАВДАНЬ ДЕРЖАВНОЇ ПОЛІТИКИ *</t>
  </si>
  <si>
    <t>Завдання держаної політики, встановлені в листі очікувань власника суб’єкта господарювання</t>
  </si>
  <si>
    <r>
      <t>Бал</t>
    </r>
    <r>
      <rPr>
        <vertAlign val="subscript"/>
        <sz val="12"/>
        <rFont val="Times New Roman"/>
        <family val="1"/>
      </rPr>
      <t>макс</t>
    </r>
    <r>
      <rPr>
        <sz val="12"/>
        <rFont val="Times New Roman"/>
        <family val="1"/>
      </rPr>
      <t xml:space="preserve"> – максимальна кількість балів (50 балів, якщо значення у графі 4 = "Так"; 0 балів, якщо значення у графі 4 = "Ні")</t>
    </r>
  </si>
  <si>
    <r>
      <t>О</t>
    </r>
    <r>
      <rPr>
        <vertAlign val="subscript"/>
        <sz val="12"/>
        <rFont val="Times New Roman"/>
        <family val="1"/>
      </rPr>
      <t>ДП</t>
    </r>
    <r>
      <rPr>
        <sz val="12"/>
        <rFont val="Times New Roman"/>
        <family val="1"/>
      </rPr>
      <t xml:space="preserve"> - загальна кількість балів за виконання завдань державної політики:
відсоток виконання (графа 6/графа 5) х Бал</t>
    </r>
    <r>
      <rPr>
        <vertAlign val="subscript"/>
        <sz val="12"/>
        <rFont val="Times New Roman"/>
        <family val="1"/>
      </rPr>
      <t>макс</t>
    </r>
    <r>
      <rPr>
        <sz val="12"/>
        <rFont val="Times New Roman"/>
        <family val="1"/>
      </rPr>
      <t xml:space="preserve"> (графа 8)</t>
    </r>
  </si>
  <si>
    <t>Оцінка досягнення цілей державної політики:
прийнятний рівень – 
значення від 40 до 50 балів;
достатній рівень – 
значення від 30 до 39 балів;
недостатній рівень – 
значення від 15 до 29 балів;
неприйнятний рівень – 
значення менше 15 балів</t>
  </si>
  <si>
    <r>
      <t>З</t>
    </r>
    <r>
      <rPr>
        <vertAlign val="subscript"/>
        <sz val="12"/>
        <rFont val="Times New Roman"/>
        <family val="1"/>
      </rPr>
      <t>план</t>
    </r>
    <r>
      <rPr>
        <sz val="12"/>
        <rFont val="Times New Roman"/>
        <family val="1"/>
      </rPr>
      <t xml:space="preserve"> – кількість завдань держаної політики, встановлених у листі очікувань власника суб’єкта господарювання</t>
    </r>
  </si>
  <si>
    <r>
      <t>З</t>
    </r>
    <r>
      <rPr>
        <vertAlign val="subscript"/>
        <sz val="12"/>
        <rFont val="Times New Roman"/>
        <family val="1"/>
      </rPr>
      <t>факт</t>
    </r>
    <r>
      <rPr>
        <sz val="12"/>
        <rFont val="Times New Roman"/>
        <family val="1"/>
      </rPr>
      <t xml:space="preserve"> – кількість виконаних завдань (щорічний звіт про досягнення цілей діяльності суб’єкта господарювання, визначених у листі очікувань власника)</t>
    </r>
  </si>
  <si>
    <t>* Завдання державної політики, у тому числі спеціальні обов’язки, встановлюються у нефінансових цілях у листі очікувань власника суб’єкта господарювання у відповідності до постанови Кабінету Міністрів України від 12.11.2024 р. № 1293 "Про затвердження Порядку оцінки досягнення державним унітарним підприємством, господарським товариством, у статутному капіталі якого більше 50 відсотків акцій (часток) належать державі, поставлених цілей діяльності, визначених у листі очікувань власника". Інформація про виконання цих завдань наводиться у щорічному звіті про досягнення цілей суб’єктом господарювання, визначених у листі очікувань власника суб’єкта господарювання.</t>
  </si>
  <si>
    <r>
      <t xml:space="preserve">ПОРЯДОК РОЗРАХУНКУ ПОКАЗНИКІВ ДІЯЛЬНОСТІ НАГЛЯДОВОЇ РАДИ </t>
    </r>
    <r>
      <rPr>
        <b/>
        <sz val="12"/>
        <rFont val="Times New Roman"/>
        <family val="1"/>
        <charset val="204"/>
      </rPr>
      <t>СУБ'ЄКТА ГОСПОДАРЮВАННЯ,</t>
    </r>
    <r>
      <rPr>
        <b/>
        <sz val="12"/>
        <rFont val="Times New Roman"/>
        <family val="1"/>
      </rPr>
      <t>*</t>
    </r>
  </si>
  <si>
    <r>
      <t xml:space="preserve">* Окремі показники діяльності наглядової ради </t>
    </r>
    <r>
      <rPr>
        <sz val="12"/>
        <rFont val="Times New Roman"/>
        <family val="1"/>
        <charset val="204"/>
      </rPr>
      <t>суб'єкта господарювання</t>
    </r>
    <r>
      <rPr>
        <sz val="12"/>
        <rFont val="Times New Roman"/>
        <family val="1"/>
      </rPr>
      <t xml:space="preserve"> включаються до оцінки управління об'єктами державної власності (оцінки ефективності діяльності суб’єкта управління).</t>
    </r>
  </si>
  <si>
    <r>
      <t xml:space="preserve">Інформація для оцінки згідно з </t>
    </r>
    <r>
      <rPr>
        <b/>
        <sz val="12"/>
        <rFont val="Times New Roman"/>
        <family val="1"/>
      </rPr>
      <t xml:space="preserve">додатком 3 </t>
    </r>
    <r>
      <rPr>
        <sz val="12"/>
        <rFont val="Times New Roman"/>
        <family val="1"/>
        <charset val="204"/>
      </rPr>
      <t xml:space="preserve">до Методичних рекомендацій щодо здійснення контролю за виконанням функцій з управління об’єктами державної власності, узагальнення інформації про діяльність суб’єктів господарювання державного сектору економіки та наглядових рад суб’єктів господарювання державного сектору економіки та застосування критеріїв (оцінки) ефективності управління об’єктами державної власності   (далі – Методичні рекомендації) </t>
    </r>
  </si>
  <si>
    <r>
      <t xml:space="preserve">Інформація для оцінки згідно з </t>
    </r>
    <r>
      <rPr>
        <b/>
        <sz val="12"/>
        <rFont val="Times New Roman"/>
        <family val="1"/>
      </rPr>
      <t xml:space="preserve">додатком 4 </t>
    </r>
    <r>
      <rPr>
        <sz val="12"/>
        <rFont val="Times New Roman"/>
        <family val="1"/>
        <charset val="204"/>
      </rPr>
      <t>до цих Методичних рекомендацій</t>
    </r>
  </si>
  <si>
    <t>* Розрахунок здійснюється у відповідно до додатку 13 до Методичних рекомендацій щодо здійснення контролю за виконанням функцій з управління об’єктами державної власності, узагальнення інформації про діяльність суб’єктів господарювання державного сектору економіки та наглядових рад суб’єктів господарювання державного сектору економіки та застосування критеріїв (оцінки) ефективності управління об’єктами державної власності.</t>
  </si>
  <si>
    <r>
      <t xml:space="preserve">Чи є обов’язковим створення наглядової ради (Так/Ні) </t>
    </r>
    <r>
      <rPr>
        <b/>
        <vertAlign val="superscript"/>
        <sz val="12"/>
        <rFont val="Times New Roman"/>
        <family val="1"/>
        <charset val="204"/>
      </rPr>
      <t>1</t>
    </r>
  </si>
  <si>
    <r>
      <t xml:space="preserve">Чи було у звітному періоді передбачено статутом </t>
    </r>
    <r>
      <rPr>
        <sz val="12"/>
        <rFont val="Times New Roman"/>
        <family val="1"/>
        <charset val="204"/>
      </rPr>
      <t>суб’єкта господарювання</t>
    </r>
    <r>
      <rPr>
        <sz val="12"/>
        <rFont val="Times New Roman"/>
        <family val="1"/>
      </rPr>
      <t xml:space="preserve"> наглядову раду як орган управління (Так/Ні) </t>
    </r>
    <r>
      <rPr>
        <b/>
        <vertAlign val="superscript"/>
        <sz val="12"/>
        <rFont val="Times New Roman"/>
        <family val="1"/>
        <charset val="204"/>
      </rPr>
      <t>2</t>
    </r>
  </si>
  <si>
    <r>
      <t>О</t>
    </r>
    <r>
      <rPr>
        <vertAlign val="subscript"/>
        <sz val="12"/>
        <rFont val="Times New Roman"/>
        <family val="1"/>
      </rPr>
      <t>КУ</t>
    </r>
    <r>
      <rPr>
        <sz val="12"/>
        <rFont val="Times New Roman"/>
        <family val="1"/>
      </rPr>
      <t xml:space="preserve"> - загальна кількість балів за виконання вимог корпоративного управління:
Якщо значення у графах 4 </t>
    </r>
    <r>
      <rPr>
        <i/>
        <sz val="12"/>
        <rFont val="Times New Roman"/>
        <family val="1"/>
      </rPr>
      <t>або</t>
    </r>
    <r>
      <rPr>
        <sz val="12"/>
        <rFont val="Times New Roman"/>
        <family val="1"/>
      </rPr>
      <t xml:space="preserve"> 5 = "Так", оцінюється діяльність наглядової ради у відповідності до додатку 14.
Якщо значення у графі 4 = "Ні" </t>
    </r>
    <r>
      <rPr>
        <i/>
        <sz val="12"/>
        <rFont val="Times New Roman"/>
        <family val="1"/>
      </rPr>
      <t>та</t>
    </r>
    <r>
      <rPr>
        <sz val="12"/>
        <rFont val="Times New Roman"/>
        <family val="1"/>
      </rPr>
      <t xml:space="preserve"> графі 5 = "Ні", оцінюється наявність постійного керівника (постійний керівник – 60 балів; виконувач обов’язків – 0)</t>
    </r>
  </si>
  <si>
    <r>
      <rPr>
        <b/>
        <vertAlign val="superscript"/>
        <sz val="12"/>
        <rFont val="Times New Roman"/>
        <family val="1"/>
        <charset val="204"/>
      </rPr>
      <t xml:space="preserve">1 </t>
    </r>
    <r>
      <rPr>
        <sz val="12"/>
        <rFont val="Times New Roman"/>
        <family val="1"/>
      </rPr>
      <t xml:space="preserve">Заповнюється значення з графи 4 додатку 3 </t>
    </r>
    <r>
      <rPr>
        <sz val="12"/>
        <rFont val="Times New Roman"/>
        <family val="1"/>
        <charset val="204"/>
      </rPr>
      <t>до Методичних рекомендацій щодо здійснення контролю за виконанням функцій з управління об’єктами державної власності, узагальнення інформації про діяльність суб’єктів господарювання державного сектору економіки та наглядових рад суб’єктів господарювання державного сектору економіки та застосування критеріїв (оцінки) ефективності управління об’єктами державної власності (далі – Методичні рекомендації).</t>
    </r>
  </si>
  <si>
    <r>
      <rPr>
        <b/>
        <vertAlign val="superscript"/>
        <sz val="12"/>
        <rFont val="Times New Roman"/>
        <family val="1"/>
        <charset val="204"/>
      </rPr>
      <t>2</t>
    </r>
    <r>
      <rPr>
        <sz val="12"/>
        <rFont val="Times New Roman"/>
        <family val="1"/>
      </rPr>
      <t xml:space="preserve"> Заповнюється значення з графи 11 додатку 3 </t>
    </r>
    <r>
      <rPr>
        <sz val="12"/>
        <rFont val="Times New Roman"/>
        <family val="1"/>
        <charset val="204"/>
      </rPr>
      <t>до Методичних рекомендацій</t>
    </r>
    <r>
      <rPr>
        <sz val="12"/>
        <rFont val="Times New Roman"/>
        <family val="1"/>
      </rPr>
      <t>.</t>
    </r>
  </si>
  <si>
    <r>
      <t>О</t>
    </r>
    <r>
      <rPr>
        <vertAlign val="subscript"/>
        <sz val="12"/>
        <rFont val="Times New Roman"/>
        <family val="1"/>
      </rPr>
      <t>Ф</t>
    </r>
    <r>
      <rPr>
        <sz val="12"/>
        <rFont val="Times New Roman"/>
        <family val="1"/>
      </rPr>
      <t xml:space="preserve"> - кількість балів за основними фінансовими показниками </t>
    </r>
    <r>
      <rPr>
        <b/>
        <vertAlign val="superscript"/>
        <sz val="12"/>
        <rFont val="Times New Roman"/>
        <family val="1"/>
        <charset val="204"/>
      </rPr>
      <t>1</t>
    </r>
  </si>
  <si>
    <r>
      <t>О</t>
    </r>
    <r>
      <rPr>
        <vertAlign val="subscript"/>
        <sz val="12"/>
        <rFont val="Times New Roman"/>
        <family val="1"/>
      </rPr>
      <t>ЧЧП/Д</t>
    </r>
    <r>
      <rPr>
        <sz val="12"/>
        <rFont val="Times New Roman"/>
        <family val="1"/>
      </rPr>
      <t xml:space="preserve"> - кількість балів за виплатою частини чистого прибутку / дивідендів на користь держави </t>
    </r>
    <r>
      <rPr>
        <b/>
        <vertAlign val="superscript"/>
        <sz val="12"/>
        <rFont val="Times New Roman"/>
        <family val="1"/>
        <charset val="204"/>
      </rPr>
      <t>2</t>
    </r>
  </si>
  <si>
    <r>
      <t xml:space="preserve"> О</t>
    </r>
    <r>
      <rPr>
        <vertAlign val="subscript"/>
        <sz val="12"/>
        <rFont val="Times New Roman"/>
        <family val="1"/>
      </rPr>
      <t>ДП</t>
    </r>
    <r>
      <rPr>
        <sz val="12"/>
        <rFont val="Times New Roman"/>
        <family val="1"/>
      </rPr>
      <t xml:space="preserve"> - кількість балів за виконання завдань державної політики </t>
    </r>
    <r>
      <rPr>
        <b/>
        <vertAlign val="superscript"/>
        <sz val="12"/>
        <rFont val="Times New Roman"/>
        <family val="1"/>
        <charset val="204"/>
      </rPr>
      <t>3</t>
    </r>
  </si>
  <si>
    <r>
      <t>О</t>
    </r>
    <r>
      <rPr>
        <vertAlign val="subscript"/>
        <sz val="12"/>
        <rFont val="Times New Roman"/>
        <family val="1"/>
      </rPr>
      <t>КУ</t>
    </r>
    <r>
      <rPr>
        <sz val="12"/>
        <rFont val="Times New Roman"/>
        <family val="1"/>
      </rPr>
      <t xml:space="preserve"> - кількість балів за виконання вимог корпоративного управління </t>
    </r>
    <r>
      <rPr>
        <b/>
        <vertAlign val="superscript"/>
        <sz val="12"/>
        <rFont val="Times New Roman"/>
        <family val="1"/>
        <charset val="204"/>
      </rPr>
      <t>4</t>
    </r>
  </si>
  <si>
    <r>
      <rPr>
        <b/>
        <vertAlign val="superscript"/>
        <sz val="12"/>
        <rFont val="Times New Roman"/>
        <family val="1"/>
        <charset val="204"/>
      </rPr>
      <t>1</t>
    </r>
    <r>
      <rPr>
        <sz val="12"/>
        <rFont val="Times New Roman"/>
        <family val="1"/>
      </rPr>
      <t xml:space="preserve"> Заповнюється значення з графи 38 додатку 7 </t>
    </r>
    <r>
      <rPr>
        <sz val="12"/>
        <rFont val="Times New Roman"/>
        <family val="1"/>
        <charset val="204"/>
      </rPr>
      <t>до Методичних рекомендацій щодо здійснення контролю за виконанням функцій з управління об’єктами державної власності, узагальнення інформації про діяльність суб’єктів господарювання державного сектору економіки та наглядових рад суб’єктів господарювання державного сектору економіки та застосування критеріїв (оцінки) ефективності управління об’єктами державної власності (далі – Методичні рекомендації).</t>
    </r>
  </si>
  <si>
    <r>
      <rPr>
        <b/>
        <vertAlign val="superscript"/>
        <sz val="12"/>
        <rFont val="Times New Roman"/>
        <family val="1"/>
        <charset val="204"/>
      </rPr>
      <t>2</t>
    </r>
    <r>
      <rPr>
        <sz val="12"/>
        <rFont val="Times New Roman"/>
        <family val="1"/>
      </rPr>
      <t xml:space="preserve"> Заповнюється значення з графи 12 додатку 9 </t>
    </r>
    <r>
      <rPr>
        <sz val="12"/>
        <rFont val="Times New Roman"/>
        <family val="1"/>
        <charset val="204"/>
      </rPr>
      <t>до цих Методичних рекомендацій</t>
    </r>
    <r>
      <rPr>
        <sz val="12"/>
        <rFont val="Times New Roman"/>
        <family val="1"/>
      </rPr>
      <t>.</t>
    </r>
  </si>
  <si>
    <r>
      <rPr>
        <b/>
        <vertAlign val="superscript"/>
        <sz val="12"/>
        <rFont val="Times New Roman"/>
        <family val="1"/>
        <charset val="204"/>
      </rPr>
      <t>3</t>
    </r>
    <r>
      <rPr>
        <sz val="12"/>
        <rFont val="Times New Roman"/>
        <family val="1"/>
      </rPr>
      <t xml:space="preserve"> Заповнюється значення з графи 9 додатку 11 </t>
    </r>
    <r>
      <rPr>
        <sz val="12"/>
        <rFont val="Times New Roman"/>
        <family val="1"/>
        <charset val="204"/>
      </rPr>
      <t>до цих Методичних рекомендацій</t>
    </r>
    <r>
      <rPr>
        <sz val="12"/>
        <rFont val="Times New Roman"/>
        <family val="1"/>
      </rPr>
      <t>.</t>
    </r>
  </si>
  <si>
    <r>
      <rPr>
        <b/>
        <vertAlign val="superscript"/>
        <sz val="12"/>
        <rFont val="Times New Roman"/>
        <family val="1"/>
        <charset val="204"/>
      </rPr>
      <t>4</t>
    </r>
    <r>
      <rPr>
        <sz val="12"/>
        <rFont val="Times New Roman"/>
        <family val="1"/>
      </rPr>
      <t xml:space="preserve"> Заповнюється значення з графи 7 додатку 15 </t>
    </r>
    <r>
      <rPr>
        <sz val="12"/>
        <rFont val="Times New Roman"/>
        <family val="1"/>
        <charset val="204"/>
      </rPr>
      <t>до цих Методичних рекомендацій</t>
    </r>
    <r>
      <rPr>
        <sz val="12"/>
        <rFont val="Times New Roman"/>
        <family val="1"/>
      </rPr>
      <t>.</t>
    </r>
  </si>
  <si>
    <r>
      <rPr>
        <b/>
        <vertAlign val="superscript"/>
        <sz val="12"/>
        <rFont val="Times New Roman"/>
        <family val="1"/>
        <charset val="204"/>
      </rPr>
      <t>5</t>
    </r>
    <r>
      <rPr>
        <sz val="12"/>
        <rFont val="Times New Roman"/>
        <family val="1"/>
      </rPr>
      <t xml:space="preserve"> О = О</t>
    </r>
    <r>
      <rPr>
        <vertAlign val="subscript"/>
        <sz val="12"/>
        <rFont val="Times New Roman"/>
        <family val="1"/>
      </rPr>
      <t>Ф</t>
    </r>
    <r>
      <rPr>
        <sz val="12"/>
        <rFont val="Times New Roman"/>
        <family val="1"/>
      </rPr>
      <t xml:space="preserve"> + О</t>
    </r>
    <r>
      <rPr>
        <vertAlign val="subscript"/>
        <sz val="12"/>
        <rFont val="Times New Roman"/>
        <family val="1"/>
      </rPr>
      <t>ЧЧП/Д</t>
    </r>
    <r>
      <rPr>
        <sz val="12"/>
        <rFont val="Times New Roman"/>
        <family val="1"/>
      </rPr>
      <t xml:space="preserve"> + О</t>
    </r>
    <r>
      <rPr>
        <vertAlign val="subscript"/>
        <sz val="12"/>
        <rFont val="Times New Roman"/>
        <family val="1"/>
      </rPr>
      <t>ДП</t>
    </r>
    <r>
      <rPr>
        <sz val="12"/>
        <rFont val="Times New Roman"/>
        <family val="1"/>
      </rPr>
      <t xml:space="preserve"> + О</t>
    </r>
    <r>
      <rPr>
        <vertAlign val="subscript"/>
        <sz val="12"/>
        <rFont val="Times New Roman"/>
        <family val="1"/>
      </rPr>
      <t>КУ</t>
    </r>
  </si>
  <si>
    <r>
      <t xml:space="preserve">Найменування суб’єкта управління </t>
    </r>
    <r>
      <rPr>
        <sz val="12"/>
        <rFont val="Times New Roman"/>
        <family val="1"/>
        <charset val="204"/>
      </rPr>
      <t>об'єктами державної власності (далі – суб'єкт управління)</t>
    </r>
  </si>
  <si>
    <r>
      <t xml:space="preserve">Наявність постійного керівника </t>
    </r>
    <r>
      <rPr>
        <sz val="12"/>
        <rFont val="Times New Roman"/>
        <family val="1"/>
        <charset val="204"/>
      </rPr>
      <t>суб’єкта господарювання</t>
    </r>
    <r>
      <rPr>
        <sz val="12"/>
        <rFont val="Times New Roman"/>
        <family val="1"/>
      </rPr>
      <t xml:space="preserve"> (Так/Ні)</t>
    </r>
  </si>
  <si>
    <r>
      <t xml:space="preserve">Назва посади </t>
    </r>
    <r>
      <rPr>
        <sz val="12"/>
        <rFont val="Times New Roman"/>
        <family val="1"/>
        <charset val="204"/>
      </rPr>
      <t>керівника суб’єкта господарювання</t>
    </r>
  </si>
  <si>
    <r>
      <t xml:space="preserve">Керівник </t>
    </r>
    <r>
      <rPr>
        <sz val="12"/>
        <rFont val="Times New Roman"/>
        <family val="1"/>
        <charset val="204"/>
      </rPr>
      <t>суб’єкта господарювання</t>
    </r>
    <r>
      <rPr>
        <sz val="12"/>
        <rFont val="Times New Roman"/>
        <family val="1"/>
      </rPr>
      <t xml:space="preserve"> призначений за конкурсом (на звітну дату) 
(Так/Ні)</t>
    </r>
  </si>
  <si>
    <r>
      <t xml:space="preserve">Укладено контракт з керівником </t>
    </r>
    <r>
      <rPr>
        <sz val="12"/>
        <rFont val="Times New Roman"/>
        <family val="1"/>
        <charset val="204"/>
      </rPr>
      <t>суб’єкта господарювання</t>
    </r>
    <r>
      <rPr>
        <sz val="12"/>
        <rFont val="Times New Roman"/>
        <family val="1"/>
      </rPr>
      <t xml:space="preserve">
(на звітну дату)</t>
    </r>
  </si>
  <si>
    <r>
      <t xml:space="preserve">Власне ім’я, по батькові (за наявності) та прізвище керівника </t>
    </r>
    <r>
      <rPr>
        <sz val="12"/>
        <rFont val="Times New Roman"/>
        <family val="1"/>
        <charset val="204"/>
      </rPr>
      <t>суб’єкта господарювання</t>
    </r>
    <r>
      <rPr>
        <sz val="12"/>
        <rFont val="Times New Roman"/>
        <family val="1"/>
      </rPr>
      <t xml:space="preserve"> </t>
    </r>
    <r>
      <rPr>
        <b/>
        <vertAlign val="superscript"/>
        <sz val="12"/>
        <rFont val="Times New Roman"/>
        <family val="1"/>
        <charset val="204"/>
      </rPr>
      <t>1</t>
    </r>
  </si>
  <si>
    <r>
      <t xml:space="preserve">Виконання керівником </t>
    </r>
    <r>
      <rPr>
        <sz val="12"/>
        <rFont val="Times New Roman"/>
        <family val="1"/>
        <charset val="204"/>
      </rPr>
      <t>суб’єкта господарювання</t>
    </r>
    <r>
      <rPr>
        <sz val="12"/>
        <rFont val="Times New Roman"/>
        <family val="1"/>
      </rPr>
      <t xml:space="preserve"> умов контракту (Так/Ні)</t>
    </r>
  </si>
  <si>
    <r>
      <t xml:space="preserve">Розірвано контракт </t>
    </r>
    <r>
      <rPr>
        <sz val="12"/>
        <rFont val="Times New Roman"/>
        <family val="1"/>
        <charset val="204"/>
      </rPr>
      <t>з керівником суб’єкта господарювання</t>
    </r>
    <r>
      <rPr>
        <sz val="12"/>
        <rFont val="Times New Roman"/>
        <family val="1"/>
      </rPr>
      <t xml:space="preserve"> у звітному періоді (Так/Ні)</t>
    </r>
  </si>
  <si>
    <r>
      <t xml:space="preserve">Загальна сума винагороди керівника </t>
    </r>
    <r>
      <rPr>
        <sz val="12"/>
        <rFont val="Times New Roman"/>
        <family val="1"/>
        <charset val="204"/>
      </rPr>
      <t>суб’єкта господарювання</t>
    </r>
    <r>
      <rPr>
        <sz val="12"/>
        <rFont val="Times New Roman"/>
        <family val="1"/>
      </rPr>
      <t xml:space="preserve">
(тис. гривень) </t>
    </r>
    <r>
      <rPr>
        <b/>
        <vertAlign val="superscript"/>
        <sz val="12"/>
        <rFont val="Times New Roman"/>
        <family val="1"/>
        <charset val="204"/>
      </rPr>
      <t>2</t>
    </r>
  </si>
  <si>
    <r>
      <t xml:space="preserve">призначено керівника </t>
    </r>
    <r>
      <rPr>
        <sz val="12"/>
        <rFont val="Times New Roman"/>
        <family val="1"/>
        <charset val="204"/>
      </rPr>
      <t>суб’єкта господарювання</t>
    </r>
    <r>
      <rPr>
        <sz val="12"/>
        <rFont val="Times New Roman"/>
        <family val="1"/>
      </rPr>
      <t xml:space="preserve"> за результатами конкурсу
(Так/Ні)</t>
    </r>
  </si>
  <si>
    <r>
      <t xml:space="preserve">строк дії контракту  </t>
    </r>
    <r>
      <rPr>
        <sz val="12"/>
        <rFont val="Times New Roman"/>
        <family val="1"/>
        <charset val="204"/>
      </rPr>
      <t>з керівником суб’єкта господарювання</t>
    </r>
    <r>
      <rPr>
        <sz val="12"/>
        <rFont val="Times New Roman"/>
        <family val="1"/>
      </rPr>
      <t xml:space="preserve">
(з … по …)</t>
    </r>
  </si>
  <si>
    <r>
      <rPr>
        <b/>
        <vertAlign val="superscript"/>
        <sz val="12"/>
        <rFont val="Times New Roman"/>
        <family val="1"/>
        <charset val="204"/>
      </rPr>
      <t>1</t>
    </r>
    <r>
      <rPr>
        <sz val="12"/>
        <rFont val="Times New Roman"/>
        <family val="1"/>
        <charset val="204"/>
      </rPr>
      <t xml:space="preserve"> Якщо контракт з керівником суб’єкта господарювання не укладено, у графі 12 зазначаються власне ім’я, по батькові (за наявності) та прізвище керівника, а в графі 11 проставляється значення "КнУ" (контракт не укладено). Якщо керівник суб’єкта господарювання відсутній (графа 4 - "Ні"), у графі 12 зазначаються власне ім’я, по батькові (за наявності) та прізвище виконувача обов'язків керівника суб’єкта господарювання, а у графі 5 проставляється значення "ВО" (виконувач обов'язків) та зазначається займана посада.</t>
    </r>
  </si>
  <si>
    <t>Виконавчий орган суб’єкта господарювання: одноосібний, колегіальний</t>
  </si>
  <si>
    <t>Якщо колегіальний, який кількісний склад виконавчого органу суб’єкта господарювання визначено статутними документами, осіб</t>
  </si>
  <si>
    <t>Якщо колегіальний, який фактичний кількісний склад колегіального виконавчого органу суб’єкта господарювання, осіб</t>
  </si>
  <si>
    <t>Персональний склад виконавчого органу суб’єкта господарювання</t>
  </si>
  <si>
    <r>
      <t xml:space="preserve">Сума винагороди члену виконавчого органу суб’єкта господарювання
(тис. гривень) </t>
    </r>
    <r>
      <rPr>
        <b/>
        <vertAlign val="superscript"/>
        <sz val="12"/>
        <rFont val="Times New Roman"/>
        <family val="1"/>
        <charset val="204"/>
      </rPr>
      <t>4</t>
    </r>
  </si>
  <si>
    <t>Власне ім’я, 
по батькові 
(за наявності) та прізвище члена виконавчого органу суб’єкта господарювання</t>
  </si>
  <si>
    <t>Громадянство члена  виконавчого органу суб’єкта господарювання</t>
  </si>
  <si>
    <t>Стать члена виконавчого органу суб’єкта господарювання (ч/ж/інша)</t>
  </si>
  <si>
    <t>Вік члена виконавчого органу суб’єкта господарювання</t>
  </si>
  <si>
    <t>Чи є керівником суб’єкта господарювання (генеральний директор, голова правління, президент тощо) 
(Так/Ні)</t>
  </si>
  <si>
    <t>Посада члена виконавчого органу суб’єкта господарювання</t>
  </si>
  <si>
    <t>Члена виконавчого органу суб’єкта господарювання призначено за результатами конкурсу (так/ні/не застосовується)</t>
  </si>
  <si>
    <r>
      <t xml:space="preserve">Дата призначення члена виконавчого органу суб’єкта господарювання </t>
    </r>
    <r>
      <rPr>
        <b/>
        <vertAlign val="superscript"/>
        <sz val="12"/>
        <rFont val="Times New Roman"/>
        <family val="1"/>
        <charset val="204"/>
      </rPr>
      <t>1</t>
    </r>
  </si>
  <si>
    <t>Строк дії повноважень члена виконавчого органу суб’єкта господарювання
(років)</t>
  </si>
  <si>
    <r>
      <t xml:space="preserve">Дата закінчення повноважень члена виконавчого органу суб’єкта господарювання </t>
    </r>
    <r>
      <rPr>
        <b/>
        <vertAlign val="superscript"/>
        <sz val="12"/>
        <rFont val="Times New Roman"/>
        <family val="1"/>
        <charset val="204"/>
      </rPr>
      <t>2</t>
    </r>
  </si>
  <si>
    <r>
      <t xml:space="preserve">Підстава припинення повноважень члена виконавчого органу суб’єкта господарювання </t>
    </r>
    <r>
      <rPr>
        <b/>
        <vertAlign val="subscript"/>
        <sz val="12"/>
        <rFont val="Times New Roman"/>
        <family val="1"/>
        <charset val="204"/>
      </rPr>
      <t>3</t>
    </r>
  </si>
  <si>
    <r>
      <rPr>
        <b/>
        <vertAlign val="superscript"/>
        <sz val="12"/>
        <rFont val="Times New Roman"/>
        <family val="1"/>
        <charset val="204"/>
      </rPr>
      <t>1</t>
    </r>
    <r>
      <rPr>
        <sz val="12"/>
        <rFont val="Times New Roman"/>
        <family val="1"/>
        <charset val="204"/>
      </rPr>
      <t xml:space="preserve"> У графі 14 зазначається дата прийняття рішення про призначення члена виконавчого органу суб’єкта господарювання.</t>
    </r>
  </si>
  <si>
    <t>для членів виконавчого органу суб’єкта господарювання, повноваження яких були дійсними у звітному періоді - дата закінчення терміну дії повноважень;</t>
  </si>
  <si>
    <t xml:space="preserve">для членів виконавчого органу суб’єкта господарювання, повноваження яких були припинені у звітному періоді - дата фактичного припинення повноважень. </t>
  </si>
  <si>
    <r>
      <rPr>
        <b/>
        <vertAlign val="superscript"/>
        <sz val="12"/>
        <rFont val="Times New Roman"/>
        <family val="1"/>
        <charset val="204"/>
      </rPr>
      <t>3</t>
    </r>
    <r>
      <rPr>
        <b/>
        <sz val="12"/>
        <rFont val="Times New Roman"/>
        <family val="1"/>
        <charset val="204"/>
      </rPr>
      <t xml:space="preserve"> </t>
    </r>
    <r>
      <rPr>
        <sz val="12"/>
        <rFont val="Times New Roman"/>
        <family val="1"/>
        <charset val="204"/>
      </rPr>
      <t>У графі 17 зазначається: розпорядчий документ щодо припинення повноважень члена виконавчого органу суб’єкта господарювання.</t>
    </r>
  </si>
  <si>
    <r>
      <rPr>
        <b/>
        <vertAlign val="superscript"/>
        <sz val="12"/>
        <rFont val="Times New Roman"/>
        <family val="1"/>
        <charset val="204"/>
      </rPr>
      <t>4</t>
    </r>
    <r>
      <rPr>
        <b/>
        <sz val="12"/>
        <rFont val="Times New Roman"/>
        <family val="1"/>
        <charset val="204"/>
      </rPr>
      <t xml:space="preserve"> </t>
    </r>
    <r>
      <rPr>
        <sz val="12"/>
        <rFont val="Times New Roman"/>
        <family val="1"/>
        <charset val="204"/>
      </rPr>
      <t>У графі 18 зазначається сума винагороди, виплачена за звітний період відповідному члену виконавчого органу суб’єкта господарювання, повноваження якого були дійсними у звітному періоді.</t>
    </r>
  </si>
  <si>
    <r>
      <t xml:space="preserve">Інформація про покладення спеціальних обов'язків </t>
    </r>
    <r>
      <rPr>
        <sz val="12"/>
        <rFont val="Times New Roman"/>
        <family val="1"/>
        <charset val="204"/>
      </rPr>
      <t>на суб’єкта господарювання</t>
    </r>
  </si>
  <si>
    <r>
      <t xml:space="preserve">Інформація про виконання спеціальних обов'язків </t>
    </r>
    <r>
      <rPr>
        <sz val="12"/>
        <rFont val="Times New Roman"/>
        <family val="1"/>
        <charset val="204"/>
      </rPr>
      <t>суб’єктом господарювання</t>
    </r>
  </si>
  <si>
    <r>
      <t>Суб’єкт господарювання</t>
    </r>
    <r>
      <rPr>
        <sz val="12"/>
        <rFont val="Times New Roman"/>
        <family val="1"/>
      </rPr>
      <t xml:space="preserve"> є беззбитковим за звітній період 
(Так/Ні)</t>
    </r>
  </si>
  <si>
    <r>
      <t xml:space="preserve">Джерела фінансування та порядок визначення компенсації, що надається </t>
    </r>
    <r>
      <rPr>
        <sz val="12"/>
        <rFont val="Times New Roman"/>
        <family val="1"/>
        <charset val="204"/>
      </rPr>
      <t xml:space="preserve">суб’єкту господарювання </t>
    </r>
  </si>
  <si>
    <r>
      <t xml:space="preserve">Виконано / не виконано (Так/Ні) </t>
    </r>
    <r>
      <rPr>
        <b/>
        <vertAlign val="superscript"/>
        <sz val="12"/>
        <rFont val="Times New Roman"/>
        <family val="1"/>
        <charset val="204"/>
      </rPr>
      <t>1</t>
    </r>
  </si>
  <si>
    <r>
      <t xml:space="preserve">* Цей додаток заповнюється для </t>
    </r>
    <r>
      <rPr>
        <sz val="12"/>
        <rFont val="Times New Roman"/>
        <family val="1"/>
        <charset val="204"/>
      </rPr>
      <t>суб'єктів господарювання</t>
    </r>
    <r>
      <rPr>
        <sz val="12"/>
        <rFont val="Times New Roman"/>
        <family val="1"/>
      </rPr>
      <t xml:space="preserve">, </t>
    </r>
    <r>
      <rPr>
        <sz val="12"/>
        <rFont val="Times New Roman"/>
        <family val="1"/>
        <charset val="204"/>
      </rPr>
      <t>в яких</t>
    </r>
    <r>
      <rPr>
        <sz val="12"/>
        <rFont val="Times New Roman"/>
        <family val="1"/>
      </rPr>
      <t xml:space="preserve"> у додатку 1 у графі 15 ("</t>
    </r>
    <r>
      <rPr>
        <sz val="12"/>
        <rFont val="Times New Roman"/>
        <family val="1"/>
        <charset val="204"/>
      </rPr>
      <t>Суб'єкти господарювання</t>
    </r>
    <r>
      <rPr>
        <sz val="12"/>
        <rFont val="Times New Roman"/>
        <family val="1"/>
      </rPr>
      <t xml:space="preserve">, на яких покладено спеціальні обов’язки") </t>
    </r>
    <r>
      <rPr>
        <sz val="12"/>
        <rFont val="Times New Roman"/>
        <family val="1"/>
        <charset val="204"/>
      </rPr>
      <t>до Методичних рекомендацій щодо здійснення контролю за виконанням функцій з управління об’єктами державної власності, узагальнення інформації про діяльність суб’єктів господарювання державного сектору економіки та наглядових рад суб’єктів господарювання державного сектору економіки та застосування критеріїв (оцінки) ефективності управління об’єктами державної власності</t>
    </r>
    <r>
      <rPr>
        <sz val="12"/>
        <rFont val="Times New Roman"/>
        <family val="1"/>
      </rPr>
      <t>,  зазначено "Так".</t>
    </r>
  </si>
  <si>
    <r>
      <rPr>
        <b/>
        <vertAlign val="superscript"/>
        <sz val="12"/>
        <rFont val="Times New Roman"/>
        <family val="1"/>
        <charset val="204"/>
      </rPr>
      <t>1</t>
    </r>
    <r>
      <rPr>
        <vertAlign val="superscript"/>
        <sz val="12"/>
        <rFont val="Times New Roman"/>
        <family val="1"/>
        <charset val="204"/>
      </rPr>
      <t xml:space="preserve"> </t>
    </r>
    <r>
      <rPr>
        <sz val="12"/>
        <rFont val="Times New Roman"/>
        <family val="1"/>
        <charset val="204"/>
      </rPr>
      <t>Дані у графі 13 зазначаються виключно у складі річної звітності відповідно до Щорічної оцінки досягнення суб'єктом господарювання державного сектору економіки поставлених цілей діяльності, визначених у листі очікувань власника суб’єкта господарювання.</t>
    </r>
  </si>
  <si>
    <t>Затверджено стратегічний план суб'єкта господарювання,                      так/ні</t>
  </si>
  <si>
    <r>
      <t xml:space="preserve">Дата затвердження стратегічного плану суб'єкта господарювання </t>
    </r>
    <r>
      <rPr>
        <b/>
        <vertAlign val="superscript"/>
        <sz val="12"/>
        <rFont val="Times New Roman"/>
        <family val="1"/>
      </rPr>
      <t>1</t>
    </r>
  </si>
  <si>
    <r>
      <t xml:space="preserve">Розподіл суб’єктів господарювання за категоріями (Категорія 1 / Категорія 2 / Категорія 3 / Категорія 4) </t>
    </r>
    <r>
      <rPr>
        <b/>
        <vertAlign val="superscript"/>
        <sz val="12"/>
        <rFont val="Times New Roman"/>
        <family val="1"/>
      </rPr>
      <t>1</t>
    </r>
  </si>
  <si>
    <t>Підстави залишення суб’єкта господарювання у державній власності для категорій суб'єктів господарювання "НЕП", "ВС" та "Р", зазначених у графі 4</t>
  </si>
  <si>
    <t>Вказати назви, номери та дати прийняття нормативно-правових актів, відповідно до яких суб'єкт господарювання  залишається у державній власності, графи 4-9</t>
  </si>
  <si>
    <t>Обґрунтування залишення суб’єкта господарювання у державній власності</t>
  </si>
  <si>
    <r>
      <t xml:space="preserve">Участь підприємств, товариств з корпоративними правами держави у виробництві товарів, виконанні робіт та наданні послуг у сферах, де суб’єкти господарювання приватного сектору економіки не можуть здійснювати це ефективно 
(Так/Ні) </t>
    </r>
    <r>
      <rPr>
        <b/>
        <vertAlign val="superscript"/>
        <sz val="12"/>
        <rFont val="Times New Roman"/>
        <family val="1"/>
      </rPr>
      <t>2</t>
    </r>
  </si>
  <si>
    <r>
      <t xml:space="preserve">Належність підприємства, товариства з корпоративними правами держави до суб’єктів природних монополій 
(Так/Ні) </t>
    </r>
    <r>
      <rPr>
        <b/>
        <vertAlign val="superscript"/>
        <sz val="12"/>
        <rFont val="Times New Roman"/>
        <family val="1"/>
      </rPr>
      <t>2</t>
    </r>
  </si>
  <si>
    <r>
      <t xml:space="preserve">Забезпечення національної безпеки та обороноздатності України шляхом володіння та управління підприємством, корпоративними правами держави 
(Так/Ні) </t>
    </r>
    <r>
      <rPr>
        <b/>
        <vertAlign val="superscript"/>
        <sz val="12"/>
        <rFont val="Times New Roman"/>
        <family val="1"/>
      </rPr>
      <t>2</t>
    </r>
  </si>
  <si>
    <r>
      <t xml:space="preserve">Виконання підприємством, товариством з корпоративними правами держави цілей державної політики, передбачених статтею 4 Закону України “Про приватизацію державного і комунального майна”, зі змінами, та іншими законами України, якими встановлена заборона на приватизацію об’єктів державної власності 
(Так/Ні) </t>
    </r>
    <r>
      <rPr>
        <b/>
        <vertAlign val="superscript"/>
        <sz val="12"/>
        <rFont val="Times New Roman"/>
        <family val="1"/>
      </rPr>
      <t>2</t>
    </r>
  </si>
  <si>
    <r>
      <t xml:space="preserve">Тимчасове, до припинення або скасування правового режиму воєнного стану, володіння державою корпоративними правами держави у статутних капіталах господарських товариств, набутими у власність відповідно до Законів України “Про санкції”, зі змінами, “Про основні засади примусового вилучення в Україні об’єктів права власності Російської Федерації та її резидентів”, зі змінами, у разі, коли майно відповідного товариства з корпоративними правами держави становить матеріальну основу суверенітету України або таке товариство виробляє товари для забезпечення обороноздатності держави 
(Так/Ні) </t>
    </r>
    <r>
      <rPr>
        <b/>
        <vertAlign val="superscript"/>
        <sz val="12"/>
        <rFont val="Times New Roman"/>
        <family val="1"/>
      </rPr>
      <t>2</t>
    </r>
  </si>
  <si>
    <r>
      <rPr>
        <b/>
        <vertAlign val="superscript"/>
        <sz val="12"/>
        <rFont val="Times New Roman"/>
        <family val="1"/>
      </rPr>
      <t>1</t>
    </r>
    <r>
      <rPr>
        <sz val="12"/>
        <rFont val="Times New Roman"/>
        <family val="1"/>
      </rPr>
      <t xml:space="preserve"> Відповідно до результатів категоризації згідно з пунктом 21 Політики державної власності, затвердженої постановою Кабінету Міністрів України від 29.11.2024 № 1369 "Деякі питання Політики державної власності" (далі – Політика державної власності), обирається одне із наступних значень:</t>
    </r>
  </si>
  <si>
    <r>
      <rPr>
        <b/>
        <vertAlign val="superscript"/>
        <sz val="12"/>
        <rFont val="Times New Roman"/>
        <family val="1"/>
      </rPr>
      <t xml:space="preserve">2 </t>
    </r>
    <r>
      <rPr>
        <sz val="12"/>
        <rFont val="Times New Roman"/>
        <family val="1"/>
      </rPr>
      <t>Терміни "підприємства", "товариства з корпоративними правами держави" вживаються в значеннях, наведених у пункті 2 Політики державної власності.</t>
    </r>
  </si>
  <si>
    <t xml:space="preserve"> Середньооблікова кількість штатних працівників, осіб</t>
  </si>
  <si>
    <r>
      <t xml:space="preserve">Фонд оплати праці штатних працівників, тис. гривень </t>
    </r>
    <r>
      <rPr>
        <b/>
        <vertAlign val="superscript"/>
        <sz val="12"/>
        <rFont val="Times New Roman"/>
        <family val="1"/>
        <charset val="204"/>
      </rPr>
      <t>2</t>
    </r>
  </si>
  <si>
    <r>
      <t xml:space="preserve"> Середньомісячна заробітна плата штатних працівників, гривень </t>
    </r>
    <r>
      <rPr>
        <b/>
        <vertAlign val="superscript"/>
        <sz val="12"/>
        <rFont val="Times New Roman"/>
        <family val="1"/>
        <charset val="204"/>
      </rPr>
      <t>3</t>
    </r>
  </si>
  <si>
    <t xml:space="preserve"> Сума заборгованості з виплати заробітної плати, тис. гривень</t>
  </si>
  <si>
    <r>
      <rPr>
        <b/>
        <vertAlign val="superscript"/>
        <sz val="12"/>
        <rFont val="Times New Roman"/>
        <family val="1"/>
        <charset val="204"/>
      </rPr>
      <t>1</t>
    </r>
    <r>
      <rPr>
        <b/>
        <sz val="12"/>
        <rFont val="Times New Roman"/>
        <family val="1"/>
        <charset val="204"/>
      </rPr>
      <t xml:space="preserve"> </t>
    </r>
    <r>
      <rPr>
        <sz val="12"/>
        <rFont val="Times New Roman"/>
        <family val="1"/>
        <charset val="204"/>
      </rPr>
      <t xml:space="preserve"> Показник середньооблікової кількості штатних працівників розраховується наростаючим підсумком з початку року (за І квартал, перше півріччя, дев'ять місяців, рік) наступним чином:
- для суб'єктів господарювання – шляхом підсумовування середньооблікової кількості штатних працівників (форма № 1-ПВ (місячна), рядок 1040, графа 1) за кожен місяць звітного періоду та ділення отриманої суми на кількість місяців у цьому періоді (3, 6, 9 або 12 відповідно);
- для рядків «Усього», «державні унітарні підприємства», «господарські товариства» — наводиться загальне значення (сума) середньооблікової кількості штатних працівників усіх суб’єктів господарювання, що входять до відповідної групи.</t>
    </r>
  </si>
  <si>
    <r>
      <rPr>
        <b/>
        <vertAlign val="superscript"/>
        <sz val="12"/>
        <rFont val="Times New Roman"/>
        <family val="1"/>
        <charset val="204"/>
      </rPr>
      <t>2</t>
    </r>
    <r>
      <rPr>
        <b/>
        <sz val="12"/>
        <rFont val="Times New Roman"/>
        <family val="1"/>
        <charset val="204"/>
      </rPr>
      <t xml:space="preserve"> </t>
    </r>
    <r>
      <rPr>
        <sz val="12"/>
        <rFont val="Times New Roman"/>
        <family val="1"/>
        <charset val="204"/>
      </rPr>
      <t xml:space="preserve"> Показник фонду оплати праці штатних працівників розраховується наростаючим підсумком з початку року (за І квартал, перше півріччя, дев'ять місяців, рік) наступним чином:
- для суб'єктів господарювання – шляхом підсумовування фонду оплати праці штатних працівників (форма № 1-ПВ (місячна), рядок 1070, графа 1) за кожен місяць звітного періоду;
- для рядків «Усього», «державні унітарні підприємства», «господарські товариства» — наводиться загальне значення (сума) фонду оплати праці штатних працівників усіх суб’єктів господарювання, що входять до відповідної групи.</t>
    </r>
  </si>
  <si>
    <r>
      <rPr>
        <b/>
        <vertAlign val="superscript"/>
        <sz val="12"/>
        <rFont val="Times New Roman"/>
        <family val="1"/>
        <charset val="204"/>
      </rPr>
      <t>3</t>
    </r>
    <r>
      <rPr>
        <b/>
        <sz val="12"/>
        <rFont val="Times New Roman"/>
        <family val="1"/>
        <charset val="204"/>
      </rPr>
      <t xml:space="preserve"> </t>
    </r>
    <r>
      <rPr>
        <sz val="12"/>
        <rFont val="Times New Roman"/>
        <family val="1"/>
        <charset val="204"/>
      </rPr>
      <t xml:space="preserve"> Показник середньомісячної заробітної плати штатних працівників розраховується шляхом ділення Фонду оплати праці штатних працівників за звітний період на середньооблікову кількість штатних працівників (осіб) за цей же період та на кількість місяців у звітному періоді (3, 6, 9 або 12 відповідно) та помножено на 1000.
Для рядків «Усього», «державні унітарні підприємства», «господарські товариства» розрахунок здійснюється на основі сумарних значень відповідних показників по групі суб’єктів господарювання.</t>
    </r>
  </si>
  <si>
    <t>Затверджено фінансовий план суб'єкта господарювання, 
так/ні</t>
  </si>
  <si>
    <r>
      <t xml:space="preserve">Дата затвердження фінансового плану суб'єкта господарювання </t>
    </r>
    <r>
      <rPr>
        <b/>
        <vertAlign val="superscript"/>
        <sz val="12"/>
        <rFont val="Times New Roman"/>
        <family val="1"/>
      </rPr>
      <t>1</t>
    </r>
  </si>
  <si>
    <r>
      <t xml:space="preserve">план (фінансовий план, таблиця І «Інформація до фінансового плану», розділ 3 «Формування фінансових результатів», 
рядок 1000) </t>
    </r>
    <r>
      <rPr>
        <b/>
        <vertAlign val="superscript"/>
        <sz val="12"/>
        <rFont val="Times New Roman"/>
        <family val="1"/>
      </rPr>
      <t>2</t>
    </r>
  </si>
  <si>
    <r>
      <t xml:space="preserve">план (фінансовий план, таблиця І «Інформація до фінансового плану», розділ 3 «Формування фінансових результатів», 
рядок 1200) </t>
    </r>
    <r>
      <rPr>
        <b/>
        <vertAlign val="superscript"/>
        <sz val="12"/>
        <rFont val="Times New Roman"/>
        <family val="1"/>
      </rPr>
      <t>2</t>
    </r>
  </si>
  <si>
    <r>
      <t xml:space="preserve">план (фінансовий план, таблиця ІІ «Розрахунки з бюджетом», рядок 2131) </t>
    </r>
    <r>
      <rPr>
        <b/>
        <vertAlign val="superscript"/>
        <sz val="12"/>
        <rFont val="Times New Roman"/>
        <family val="1"/>
      </rPr>
      <t>2</t>
    </r>
  </si>
  <si>
    <r>
      <t xml:space="preserve">план (фінансовий план, таблиця ІІ «Розрахунки з бюджетом», рядок 2132) </t>
    </r>
    <r>
      <rPr>
        <b/>
        <vertAlign val="superscript"/>
        <sz val="12"/>
        <rFont val="Times New Roman"/>
        <family val="1"/>
      </rPr>
      <t>2</t>
    </r>
  </si>
  <si>
    <r>
      <t xml:space="preserve">план (фінансовий план, таблиця ІV «Капітальні інвестиції», рядок 4000) </t>
    </r>
    <r>
      <rPr>
        <b/>
        <vertAlign val="superscript"/>
        <sz val="12"/>
        <rFont val="Times New Roman"/>
        <family val="1"/>
      </rPr>
      <t>2</t>
    </r>
  </si>
  <si>
    <r>
      <rPr>
        <b/>
        <vertAlign val="superscript"/>
        <sz val="12"/>
        <rFont val="Times New Roman"/>
        <family val="1"/>
      </rPr>
      <t>1</t>
    </r>
    <r>
      <rPr>
        <sz val="12"/>
        <rFont val="Times New Roman"/>
        <family val="1"/>
      </rPr>
      <t xml:space="preserve"> У графі 5 зазначається дата затвердження основного фінансового плану суб'єкта господарювання звітного року.</t>
    </r>
  </si>
  <si>
    <r>
      <rPr>
        <b/>
        <vertAlign val="superscript"/>
        <sz val="12"/>
        <rFont val="Times New Roman"/>
        <family val="1"/>
      </rPr>
      <t>2</t>
    </r>
    <r>
      <rPr>
        <sz val="12"/>
        <rFont val="Times New Roman"/>
        <family val="1"/>
      </rPr>
      <t xml:space="preserve"> У графах 6, 9, 12, 15 і 18 дані наводяться наростаючим підсумком (тобто сума відповідних граф фінансового плану суб'єкта господарювання з І кварталу по звітний):</t>
    </r>
  </si>
  <si>
    <t xml:space="preserve">Назва суб'єкта господарювання державного сектору економіки (далі – суб'єкт господарювання) </t>
  </si>
  <si>
    <r>
      <t>прострочена               30</t>
    </r>
    <r>
      <rPr>
        <sz val="12"/>
        <rFont val="Arial"/>
        <family val="2"/>
        <charset val="204"/>
      </rPr>
      <t>–</t>
    </r>
    <r>
      <rPr>
        <sz val="12"/>
        <rFont val="Times New Roman"/>
        <family val="1"/>
        <charset val="204"/>
      </rPr>
      <t>90 днів</t>
    </r>
  </si>
  <si>
    <r>
      <t>прострочена             90</t>
    </r>
    <r>
      <rPr>
        <sz val="12"/>
        <rFont val="Arial"/>
        <family val="2"/>
        <charset val="204"/>
      </rPr>
      <t>–</t>
    </r>
    <r>
      <rPr>
        <sz val="12"/>
        <rFont val="Times New Roman"/>
        <family val="1"/>
        <charset val="204"/>
      </rPr>
      <t>180 днів</t>
    </r>
  </si>
  <si>
    <r>
      <t>прострочена          180</t>
    </r>
    <r>
      <rPr>
        <sz val="12"/>
        <rFont val="Arial"/>
        <family val="2"/>
        <charset val="204"/>
      </rPr>
      <t>–</t>
    </r>
    <r>
      <rPr>
        <sz val="12"/>
        <rFont val="Times New Roman"/>
        <family val="1"/>
        <charset val="204"/>
      </rPr>
      <t>360 днів</t>
    </r>
  </si>
  <si>
    <r>
      <t xml:space="preserve">Загальна сума кредиторської заборгованості </t>
    </r>
    <r>
      <rPr>
        <b/>
        <vertAlign val="superscript"/>
        <sz val="12"/>
        <rFont val="Times New Roman"/>
        <family val="1"/>
        <charset val="204"/>
      </rPr>
      <t>2</t>
    </r>
  </si>
  <si>
    <r>
      <rPr>
        <b/>
        <vertAlign val="superscript"/>
        <sz val="12"/>
        <rFont val="Times New Roman"/>
        <family val="1"/>
        <charset val="204"/>
      </rPr>
      <t>1</t>
    </r>
    <r>
      <rPr>
        <sz val="12"/>
        <rFont val="Times New Roman"/>
        <family val="1"/>
        <charset val="204"/>
      </rPr>
      <t xml:space="preserve"> У гривневому еквіваленті на дату складання звітності</t>
    </r>
  </si>
  <si>
    <r>
      <rPr>
        <b/>
        <vertAlign val="superscript"/>
        <sz val="12"/>
        <rFont val="Times New Roman"/>
        <family val="1"/>
        <charset val="204"/>
      </rPr>
      <t>2</t>
    </r>
    <r>
      <rPr>
        <sz val="12"/>
        <rFont val="Times New Roman"/>
        <family val="1"/>
        <charset val="204"/>
      </rPr>
      <t xml:space="preserve"> Загальна сума кредиторської заборгованості в графі "усього" повинна відповідати кредиторській заборгованості, визначеній у графі 39 додатка 24 до Методичних рекомендацій щодо здійснення контролю за виконанням функцій з управління об’єктами державної власності, узагальнення інформації про діяльність суб’єктів господарювання державного сектору економіки та наглядових рад суб’єктів господарювання державного сектору економіки та застосування критеріїв (оцінки) ефективності управління об’єктами державної власності </t>
    </r>
  </si>
  <si>
    <r>
      <t xml:space="preserve">Повне найменування суб'єкта господарювання державного сектору економіки (далі – суб'єкт господарювання) </t>
    </r>
    <r>
      <rPr>
        <b/>
        <vertAlign val="superscript"/>
        <sz val="12"/>
        <rFont val="Times New Roman"/>
        <family val="1"/>
        <charset val="204"/>
      </rPr>
      <t>1</t>
    </r>
    <r>
      <rPr>
        <sz val="12"/>
        <rFont val="Times New Roman"/>
        <family val="1"/>
        <charset val="204"/>
      </rPr>
      <t xml:space="preserve"> 
</t>
    </r>
  </si>
  <si>
    <t>Об'єкт продажу (єдиний майновий комплекс, розмір пакету акцій у статутному капіталі суб'єкта господарювання, %)</t>
  </si>
  <si>
    <r>
      <rPr>
        <b/>
        <vertAlign val="superscript"/>
        <sz val="12"/>
        <rFont val="Times New Roman"/>
        <family val="1"/>
        <charset val="204"/>
      </rPr>
      <t>1</t>
    </r>
    <r>
      <rPr>
        <sz val="12"/>
        <rFont val="Times New Roman"/>
        <family val="1"/>
        <charset val="204"/>
      </rPr>
      <t xml:space="preserve"> Наводиться повний перелік суб'єктів господарювання щодо яких прийнято рішення про приватизацію.</t>
    </r>
  </si>
  <si>
    <r>
      <t xml:space="preserve">Повне найменування суб’єкта господарювання державного сектору економіки (далі – суб'єкт господарювання) </t>
    </r>
    <r>
      <rPr>
        <b/>
        <vertAlign val="superscript"/>
        <sz val="12"/>
        <rFont val="Times New Roman"/>
        <family val="1"/>
        <charset val="204"/>
      </rPr>
      <t>1</t>
    </r>
  </si>
  <si>
    <t>Об'єкт передачі (єдиний майновий комплекс /  розмір пакету акцій, що належить державі у статутному капіталі суб'єкта господарювання, %)</t>
  </si>
  <si>
    <t>Повне найменування суб'єкта управління об'єктами державної власності, якому передається об'єкт передачі</t>
  </si>
  <si>
    <t>Наявність згоди суб'єкта управління об'єктами державної власності на здійснення передачі об'єкта передачі від зазначеного суб'єкта управління до іншого суб'єкта управління об'єктами державної власності
(Так/Ні)</t>
  </si>
  <si>
    <t>Рішення Кабінету Міністрів України щодо передачі об'єкта передачі (розпорядчий документ, дата, №)</t>
  </si>
  <si>
    <t xml:space="preserve">Дата акту приймання-передачі єдиного майнового комплексу </t>
  </si>
  <si>
    <t>Дата зарахування акцій на рахунок суб'єкта управління об'єктами державної власності, якому передані повноваження з управління корпоративними правами держави</t>
  </si>
  <si>
    <t>Передано об'єкт передачі
(Так/Ні)</t>
  </si>
  <si>
    <r>
      <rPr>
        <vertAlign val="superscript"/>
        <sz val="12"/>
        <rFont val="Times New Roman"/>
        <family val="1"/>
        <charset val="204"/>
      </rPr>
      <t xml:space="preserve">1 </t>
    </r>
    <r>
      <rPr>
        <sz val="12"/>
        <rFont val="Times New Roman"/>
        <family val="1"/>
        <charset val="204"/>
      </rPr>
      <t>Наводиться повний перелік суб'єктів господарювання щодо яких прийнято рішення про передачу.</t>
    </r>
  </si>
  <si>
    <t xml:space="preserve">Повне найменування суб'єкта господарювання державного сектору економіки (далі – суб'єкт господарювання) 
</t>
  </si>
  <si>
    <t>Найменування суб'єкта управління об'єктами державної власності</t>
  </si>
  <si>
    <r>
      <t xml:space="preserve">                               Показники, затверджені у листі очікувань власника </t>
    </r>
    <r>
      <rPr>
        <sz val="12"/>
        <rFont val="Times New Roman"/>
        <family val="1"/>
        <charset val="204"/>
      </rPr>
      <t>суб'єкта господарювання</t>
    </r>
    <r>
      <rPr>
        <sz val="12"/>
        <rFont val="Times New Roman"/>
        <family val="1"/>
      </rPr>
      <t>, та оцінка їх досягнення</t>
    </r>
  </si>
  <si>
    <r>
      <rPr>
        <b/>
        <vertAlign val="superscript"/>
        <sz val="12"/>
        <rFont val="Times New Roman"/>
        <family val="1"/>
        <charset val="204"/>
      </rPr>
      <t xml:space="preserve">1 </t>
    </r>
    <r>
      <rPr>
        <sz val="12"/>
        <rFont val="Times New Roman"/>
        <family val="1"/>
      </rPr>
      <t>У графі 5 зазначається дата затвердження основного стратегічного плану суб'єкта господарювання звітного року.</t>
    </r>
  </si>
  <si>
    <t>про підсумкові результати оцінки досягнення поставлених цілей діяльності, визначених у листах очікувань власника 
суб’єктів господарювання державного сектору економіки, функції з управління якими або корпоративними правами держави у статутному капіталі яких виконує _________________, за _________ (рік)</t>
  </si>
  <si>
    <t>(суб'єктом управління – зазначити назву) ________________, за ________ (рік)</t>
  </si>
  <si>
    <r>
      <t>про прийняті рішення стосовно передачі до іншого суб'єкта управління об'єктами державної власності єдиних майнових комплексів або повноважень з управління корпоративними правами держави</t>
    </r>
    <r>
      <rPr>
        <b/>
        <strike/>
        <sz val="12"/>
        <rFont val="Times New Roman"/>
        <family val="1"/>
        <charset val="204"/>
      </rPr>
      <t xml:space="preserve">
</t>
    </r>
    <r>
      <rPr>
        <b/>
        <sz val="12"/>
        <rFont val="Times New Roman"/>
        <family val="1"/>
        <charset val="204"/>
      </rPr>
      <t>у статутному капіталі яких виконує ____________ за ____________ (період, рік)</t>
    </r>
  </si>
  <si>
    <t xml:space="preserve">Додаток 19 </t>
  </si>
  <si>
    <t xml:space="preserve">Додаток 18 </t>
  </si>
  <si>
    <t xml:space="preserve">Додаток 17 </t>
  </si>
  <si>
    <t xml:space="preserve">Додаток 16 </t>
  </si>
  <si>
    <t xml:space="preserve">Додаток 15  </t>
  </si>
  <si>
    <t xml:space="preserve"> </t>
  </si>
  <si>
    <t xml:space="preserve">Додаток 13 </t>
  </si>
  <si>
    <t xml:space="preserve">Додаток 12    </t>
  </si>
  <si>
    <t xml:space="preserve">Додаток 9 </t>
  </si>
  <si>
    <t xml:space="preserve">Додаток 7 </t>
  </si>
  <si>
    <t xml:space="preserve">Додаток 1  </t>
  </si>
  <si>
    <t xml:space="preserve">Додаток 2  </t>
  </si>
  <si>
    <t>Додаток 3</t>
  </si>
  <si>
    <t xml:space="preserve">Додаток 20 </t>
  </si>
  <si>
    <t xml:space="preserve">Додаток 21 </t>
  </si>
  <si>
    <t xml:space="preserve">до Методичних рекомендацій щодо здійснення контролю за виконанням функцій з управління об’єктами державної власності, узагальнення інформації про діяльність суб’єктів господарювання державного сектору економіки та наглядових рад суб’єктів господарювання державного сектору економіки та застосування критеріїв (оцінки) ефективності управління об’єктами державної власності   </t>
  </si>
  <si>
    <t xml:space="preserve">Додаток 24 </t>
  </si>
  <si>
    <t xml:space="preserve">Додаток 25 </t>
  </si>
  <si>
    <t xml:space="preserve">Додаток 28 </t>
  </si>
  <si>
    <t xml:space="preserve">Додаток 30 </t>
  </si>
  <si>
    <t xml:space="preserve">Додаток 31  </t>
  </si>
  <si>
    <t xml:space="preserve">Додаток 32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</si>
</sst>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164" formatCode="[=0]&quot;не встановлено&quot;;#,##0"/>
    <numFmt numFmtId="165" formatCode="0.0"/>
    <numFmt numFmtId="166" formatCode="#,##0.0"/>
    <numFmt numFmtId="167" formatCode="_(* #,##0_);_(* \(#,##0\);_(* &quot;-&quot;??_);_(@_)"/>
    <numFmt numFmtId="168" formatCode="dd\.mm\.yyyy;@"/>
  </numFmts>
  <fonts count="44" x14ac:knownFonts="1">
    <font>
      <sz val="11"/>
      <color theme="1"/>
      <name val="Calibri"/>
      <family val="2"/>
      <charset val="204"/>
      <scheme val="minor"/>
    </font>
    <font>
      <sz val="10"/>
      <name val="Arial Cyr"/>
      <charset val="204"/>
    </font>
    <font>
      <sz val="12"/>
      <name val="Times New Roman"/>
      <family val="1"/>
      <charset val="204"/>
    </font>
    <font>
      <sz val="12"/>
      <name val="Times New Roman"/>
      <family val="1"/>
    </font>
    <font>
      <b/>
      <sz val="12"/>
      <name val="Times New Roman"/>
      <family val="1"/>
      <charset val="204"/>
    </font>
    <font>
      <b/>
      <sz val="12"/>
      <name val="Times New Roman"/>
      <family val="1"/>
    </font>
    <font>
      <b/>
      <vertAlign val="superscript"/>
      <sz val="12"/>
      <name val="Times New Roman"/>
      <family val="1"/>
      <charset val="204"/>
    </font>
    <font>
      <b/>
      <vertAlign val="superscript"/>
      <sz val="11"/>
      <name val="Times New Roman"/>
      <family val="1"/>
      <charset val="204"/>
    </font>
    <font>
      <u/>
      <sz val="12"/>
      <name val="Times New Roman"/>
      <family val="1"/>
      <charset val="204"/>
    </font>
    <font>
      <sz val="12"/>
      <color rgb="FFFF0000"/>
      <name val="Times New Roman"/>
      <family val="1"/>
    </font>
    <font>
      <sz val="11"/>
      <color theme="1"/>
      <name val="Calibri"/>
      <family val="2"/>
      <charset val="204"/>
      <scheme val="minor"/>
    </font>
    <font>
      <sz val="12"/>
      <color theme="1"/>
      <name val="Times New Roman"/>
      <family val="1"/>
    </font>
    <font>
      <sz val="12"/>
      <color theme="1"/>
      <name val="Times New Roman"/>
      <family val="1"/>
      <charset val="204"/>
    </font>
    <font>
      <sz val="12"/>
      <color theme="1"/>
      <name val="Calibri"/>
      <family val="2"/>
      <scheme val="minor"/>
    </font>
    <font>
      <b/>
      <sz val="12"/>
      <name val="Arial Cyr"/>
      <charset val="204"/>
    </font>
    <font>
      <sz val="12"/>
      <name val="Calibri"/>
      <family val="2"/>
      <scheme val="minor"/>
    </font>
    <font>
      <b/>
      <sz val="12"/>
      <color theme="1"/>
      <name val="Times New Roman"/>
      <family val="1"/>
    </font>
    <font>
      <b/>
      <vertAlign val="superscript"/>
      <sz val="12"/>
      <name val="Times New Roman"/>
      <family val="1"/>
    </font>
    <font>
      <vertAlign val="superscript"/>
      <sz val="12"/>
      <name val="Times New Roman"/>
      <family val="1"/>
    </font>
    <font>
      <vertAlign val="superscript"/>
      <sz val="12"/>
      <name val="Times New Roman"/>
      <family val="1"/>
      <charset val="204"/>
    </font>
    <font>
      <sz val="12"/>
      <color rgb="FF000000"/>
      <name val="Times New Roman"/>
      <family val="1"/>
    </font>
    <font>
      <strike/>
      <sz val="12"/>
      <name val="Times New Roman"/>
      <family val="1"/>
      <charset val="204"/>
    </font>
    <font>
      <sz val="10"/>
      <name val="Times New Roman"/>
      <family val="1"/>
      <charset val="204"/>
    </font>
    <font>
      <sz val="11"/>
      <name val="Times New Roman"/>
      <family val="1"/>
    </font>
    <font>
      <vertAlign val="subscript"/>
      <sz val="12"/>
      <name val="Times New Roman"/>
      <family val="1"/>
      <charset val="204"/>
    </font>
    <font>
      <b/>
      <i/>
      <sz val="12"/>
      <name val="Times New Roman"/>
      <family val="1"/>
    </font>
    <font>
      <i/>
      <sz val="12"/>
      <name val="Times New Roman"/>
      <family val="1"/>
    </font>
    <font>
      <u/>
      <sz val="11"/>
      <color theme="10"/>
      <name val="Calibri"/>
      <family val="2"/>
      <scheme val="minor"/>
    </font>
    <font>
      <strike/>
      <sz val="12"/>
      <name val="Times New Roman"/>
      <family val="1"/>
    </font>
    <font>
      <sz val="12"/>
      <name val="Arial Cyr"/>
      <charset val="204"/>
    </font>
    <font>
      <sz val="11"/>
      <color indexed="8"/>
      <name val="Calibri"/>
      <family val="2"/>
    </font>
    <font>
      <sz val="11"/>
      <name val="Calibri"/>
      <family val="2"/>
      <charset val="204"/>
      <scheme val="minor"/>
    </font>
    <font>
      <b/>
      <sz val="12"/>
      <name val="Calibri"/>
      <family val="2"/>
      <charset val="204"/>
      <scheme val="minor"/>
    </font>
    <font>
      <sz val="11"/>
      <name val="Times New Roman"/>
      <family val="1"/>
      <charset val="204"/>
    </font>
    <font>
      <b/>
      <vertAlign val="subscript"/>
      <sz val="12"/>
      <name val="Times New Roman"/>
      <family val="1"/>
      <charset val="204"/>
    </font>
    <font>
      <vertAlign val="subscript"/>
      <sz val="12"/>
      <name val="Times New Roman"/>
      <family val="1"/>
    </font>
    <font>
      <u/>
      <sz val="12"/>
      <name val="Times New Roman"/>
      <family val="1"/>
    </font>
    <font>
      <b/>
      <sz val="11"/>
      <name val="Calibri"/>
      <family val="2"/>
      <charset val="204"/>
      <scheme val="minor"/>
    </font>
    <font>
      <b/>
      <strike/>
      <sz val="12"/>
      <name val="Times New Roman"/>
      <family val="1"/>
      <charset val="204"/>
    </font>
    <font>
      <sz val="12"/>
      <name val="Calibri"/>
      <family val="2"/>
      <charset val="204"/>
      <scheme val="minor"/>
    </font>
    <font>
      <b/>
      <sz val="12"/>
      <name val="Calibri"/>
      <family val="2"/>
      <scheme val="minor"/>
    </font>
    <font>
      <sz val="12"/>
      <name val="Tempus Sans ITC"/>
      <family val="5"/>
    </font>
    <font>
      <sz val="12"/>
      <name val="Arial"/>
      <family val="2"/>
      <charset val="204"/>
    </font>
    <font>
      <sz val="12"/>
      <name val="Calibri"/>
      <family val="2"/>
    </font>
  </fonts>
  <fills count="6">
    <fill>
      <patternFill patternType="none"/>
    </fill>
    <fill>
      <patternFill patternType="gray125"/>
    </fill>
    <fill>
      <patternFill patternType="solid">
        <fgColor theme="0"/>
        <bgColor indexed="64"/>
      </patternFill>
    </fill>
    <fill>
      <patternFill patternType="solid">
        <fgColor rgb="FFFFFFFF"/>
        <bgColor rgb="FF000000"/>
      </patternFill>
    </fill>
    <fill>
      <patternFill patternType="solid">
        <fgColor rgb="FFFFFFFF"/>
        <bgColor indexed="64"/>
      </patternFill>
    </fill>
    <fill>
      <patternFill patternType="solid">
        <fgColor indexed="9"/>
        <bgColor indexed="64"/>
      </patternFill>
    </fill>
  </fills>
  <borders count="1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s>
  <cellStyleXfs count="8">
    <xf numFmtId="0" fontId="0" fillId="0" borderId="0"/>
    <xf numFmtId="0" fontId="1" fillId="0" borderId="0"/>
    <xf numFmtId="9" fontId="10" fillId="0" borderId="0" applyFont="0" applyFill="0" applyBorder="0" applyAlignment="0" applyProtection="0"/>
    <xf numFmtId="0" fontId="13" fillId="0" borderId="0"/>
    <xf numFmtId="0" fontId="27" fillId="0" borderId="0" applyNumberFormat="0" applyFill="0" applyBorder="0" applyAlignment="0" applyProtection="0"/>
    <xf numFmtId="0" fontId="1" fillId="0" borderId="0"/>
    <xf numFmtId="0" fontId="30" fillId="0" borderId="0"/>
    <xf numFmtId="0" fontId="10" fillId="0" borderId="0"/>
  </cellStyleXfs>
  <cellXfs count="487">
    <xf numFmtId="0" fontId="0" fillId="0" borderId="0" xfId="0"/>
    <xf numFmtId="0" fontId="2" fillId="0" borderId="0" xfId="1" applyFont="1"/>
    <xf numFmtId="0" fontId="3" fillId="0" borderId="0" xfId="1" applyFont="1"/>
    <xf numFmtId="0" fontId="2" fillId="0" borderId="0" xfId="1" applyFont="1" applyAlignment="1">
      <alignment horizontal="right"/>
    </xf>
    <xf numFmtId="0" fontId="2" fillId="0" borderId="0" xfId="1" applyFont="1" applyAlignment="1">
      <alignment wrapText="1"/>
    </xf>
    <xf numFmtId="0" fontId="2" fillId="0" borderId="0" xfId="1" applyFont="1" applyAlignment="1">
      <alignment vertical="top"/>
    </xf>
    <xf numFmtId="0" fontId="3" fillId="0" borderId="0" xfId="1" applyFont="1" applyAlignment="1">
      <alignment vertical="top"/>
    </xf>
    <xf numFmtId="0" fontId="4" fillId="0" borderId="0" xfId="1" applyFont="1" applyAlignment="1">
      <alignment vertical="top"/>
    </xf>
    <xf numFmtId="0" fontId="5" fillId="0" borderId="0" xfId="1" applyFont="1" applyAlignment="1">
      <alignment vertical="top"/>
    </xf>
    <xf numFmtId="0" fontId="4" fillId="0" borderId="0" xfId="1" applyFont="1" applyAlignment="1">
      <alignment vertical="top" wrapText="1"/>
    </xf>
    <xf numFmtId="0" fontId="5" fillId="0" borderId="0" xfId="1" applyFont="1" applyAlignment="1">
      <alignment vertical="top" wrapText="1"/>
    </xf>
    <xf numFmtId="0" fontId="2" fillId="0" borderId="2" xfId="0" applyFont="1" applyBorder="1" applyAlignment="1">
      <alignment horizontal="center" vertical="center" wrapText="1"/>
    </xf>
    <xf numFmtId="0" fontId="3" fillId="0" borderId="2" xfId="1" applyFont="1" applyBorder="1" applyAlignment="1">
      <alignment horizontal="center" vertical="center" wrapText="1"/>
    </xf>
    <xf numFmtId="0" fontId="2" fillId="0" borderId="0" xfId="1" applyFont="1" applyAlignment="1">
      <alignment vertical="center"/>
    </xf>
    <xf numFmtId="0" fontId="2" fillId="0" borderId="1" xfId="1" applyFont="1" applyBorder="1" applyAlignment="1">
      <alignment horizontal="center" vertical="top"/>
    </xf>
    <xf numFmtId="0" fontId="2" fillId="0" borderId="0" xfId="1" applyFont="1" applyAlignment="1">
      <alignment horizontal="center" vertical="top"/>
    </xf>
    <xf numFmtId="0" fontId="2" fillId="0" borderId="1" xfId="1" applyFont="1" applyBorder="1" applyAlignment="1">
      <alignment horizontal="left" vertical="top" wrapText="1"/>
    </xf>
    <xf numFmtId="0" fontId="2" fillId="0" borderId="1" xfId="1" applyFont="1" applyBorder="1" applyAlignment="1">
      <alignment horizontal="center" vertical="top" wrapText="1"/>
    </xf>
    <xf numFmtId="49" fontId="2" fillId="0" borderId="1" xfId="1" applyNumberFormat="1" applyFont="1" applyBorder="1" applyAlignment="1">
      <alignment vertical="top" wrapText="1"/>
    </xf>
    <xf numFmtId="49" fontId="2" fillId="0" borderId="1" xfId="1" applyNumberFormat="1" applyFont="1" applyBorder="1" applyAlignment="1">
      <alignment horizontal="center" vertical="top"/>
    </xf>
    <xf numFmtId="49" fontId="2" fillId="0" borderId="1" xfId="1" applyNumberFormat="1" applyFont="1" applyBorder="1" applyAlignment="1">
      <alignment horizontal="center" vertical="top" wrapText="1"/>
    </xf>
    <xf numFmtId="0" fontId="2" fillId="0" borderId="1" xfId="1" applyFont="1" applyBorder="1" applyAlignment="1">
      <alignment vertical="top" wrapText="1"/>
    </xf>
    <xf numFmtId="0" fontId="3" fillId="0" borderId="1" xfId="1" applyFont="1" applyBorder="1" applyAlignment="1">
      <alignment horizontal="center" vertical="top" wrapText="1"/>
    </xf>
    <xf numFmtId="49" fontId="2" fillId="0" borderId="0" xfId="1" applyNumberFormat="1" applyFont="1" applyAlignment="1">
      <alignment horizontal="left"/>
    </xf>
    <xf numFmtId="0" fontId="2" fillId="0" borderId="0" xfId="1" applyFont="1" applyAlignment="1">
      <alignment horizontal="left" vertical="top" wrapText="1"/>
    </xf>
    <xf numFmtId="0" fontId="3" fillId="0" borderId="0" xfId="1" applyFont="1" applyAlignment="1">
      <alignment horizontal="center" vertical="top" wrapText="1"/>
    </xf>
    <xf numFmtId="0" fontId="3" fillId="0" borderId="0" xfId="1" applyFont="1" applyAlignment="1">
      <alignment vertical="center"/>
    </xf>
    <xf numFmtId="0" fontId="11" fillId="0" borderId="0" xfId="0" applyFont="1"/>
    <xf numFmtId="0" fontId="11" fillId="0" borderId="0" xfId="0" applyFont="1" applyAlignment="1">
      <alignment vertical="top"/>
    </xf>
    <xf numFmtId="0" fontId="11" fillId="0" borderId="0" xfId="0" applyFont="1" applyAlignment="1">
      <alignment vertical="center"/>
    </xf>
    <xf numFmtId="0" fontId="3" fillId="0" borderId="1" xfId="0" applyFont="1" applyBorder="1" applyAlignment="1">
      <alignment horizontal="center" vertical="center" wrapText="1"/>
    </xf>
    <xf numFmtId="49" fontId="3" fillId="0" borderId="1" xfId="1" applyNumberFormat="1" applyFont="1" applyBorder="1" applyAlignment="1">
      <alignment horizontal="center" vertical="top"/>
    </xf>
    <xf numFmtId="0" fontId="3" fillId="0" borderId="1" xfId="1" applyFont="1" applyBorder="1" applyAlignment="1">
      <alignment vertical="top" wrapText="1"/>
    </xf>
    <xf numFmtId="0" fontId="3" fillId="0" borderId="1" xfId="1" applyFont="1" applyBorder="1" applyAlignment="1">
      <alignment horizontal="center" vertical="top"/>
    </xf>
    <xf numFmtId="49" fontId="3" fillId="0" borderId="1" xfId="1" applyNumberFormat="1" applyFont="1" applyBorder="1" applyAlignment="1">
      <alignment vertical="top" wrapText="1"/>
    </xf>
    <xf numFmtId="49" fontId="3" fillId="0" borderId="1" xfId="1" applyNumberFormat="1" applyFont="1" applyBorder="1" applyAlignment="1">
      <alignment horizontal="center" vertical="top" wrapText="1"/>
    </xf>
    <xf numFmtId="0" fontId="3" fillId="0" borderId="0" xfId="1" applyFont="1" applyAlignment="1">
      <alignment vertical="top" wrapText="1"/>
    </xf>
    <xf numFmtId="0" fontId="11" fillId="0" borderId="1" xfId="0" applyFont="1" applyBorder="1" applyAlignment="1">
      <alignment horizontal="center" vertical="center"/>
    </xf>
    <xf numFmtId="49" fontId="4" fillId="0" borderId="0" xfId="1" applyNumberFormat="1" applyFont="1" applyAlignment="1">
      <alignment horizontal="left" vertical="top"/>
    </xf>
    <xf numFmtId="0" fontId="14" fillId="0" borderId="0" xfId="1" applyFont="1" applyAlignment="1">
      <alignment horizontal="left" vertical="top"/>
    </xf>
    <xf numFmtId="0" fontId="15" fillId="0" borderId="0" xfId="3" applyFont="1" applyAlignment="1">
      <alignment vertical="top"/>
    </xf>
    <xf numFmtId="0" fontId="3" fillId="0" borderId="0" xfId="1" applyFont="1" applyAlignment="1">
      <alignment horizontal="center" vertical="center"/>
    </xf>
    <xf numFmtId="0" fontId="2" fillId="0" borderId="0" xfId="3" applyFont="1"/>
    <xf numFmtId="0" fontId="3" fillId="0" borderId="0" xfId="1" applyFont="1" applyAlignment="1">
      <alignment horizontal="center" wrapText="1"/>
    </xf>
    <xf numFmtId="0" fontId="12" fillId="0" borderId="0" xfId="0" applyFont="1"/>
    <xf numFmtId="0" fontId="16" fillId="0" borderId="0" xfId="0" applyFont="1"/>
    <xf numFmtId="0" fontId="11" fillId="0" borderId="1" xfId="0" applyFont="1" applyBorder="1" applyAlignment="1">
      <alignment horizontal="center" vertical="center" wrapText="1"/>
    </xf>
    <xf numFmtId="0" fontId="2" fillId="0" borderId="1" xfId="0" applyFont="1" applyBorder="1" applyAlignment="1">
      <alignment horizontal="center" vertical="center" wrapText="1"/>
    </xf>
    <xf numFmtId="0" fontId="3" fillId="0" borderId="1" xfId="1" applyFont="1" applyBorder="1" applyAlignment="1">
      <alignment horizontal="left" vertical="top" wrapText="1"/>
    </xf>
    <xf numFmtId="49" fontId="3" fillId="0" borderId="0" xfId="1" applyNumberFormat="1" applyFont="1"/>
    <xf numFmtId="0" fontId="11" fillId="0" borderId="0" xfId="0" applyFont="1" applyAlignment="1">
      <alignment horizontal="left" vertical="top"/>
    </xf>
    <xf numFmtId="0" fontId="9" fillId="0" borderId="0" xfId="0" applyFont="1"/>
    <xf numFmtId="49" fontId="11" fillId="0" borderId="0" xfId="0" applyNumberFormat="1" applyFont="1" applyAlignment="1">
      <alignment vertical="top"/>
    </xf>
    <xf numFmtId="49" fontId="3" fillId="0" borderId="1" xfId="0" applyNumberFormat="1" applyFont="1" applyBorder="1" applyAlignment="1">
      <alignment horizontal="center" vertical="center" wrapText="1"/>
    </xf>
    <xf numFmtId="49" fontId="2" fillId="0" borderId="1" xfId="0" applyNumberFormat="1" applyFont="1" applyBorder="1" applyAlignment="1">
      <alignment horizontal="center" vertical="top" wrapText="1"/>
    </xf>
    <xf numFmtId="0" fontId="2" fillId="0" borderId="1" xfId="0" applyFont="1" applyBorder="1" applyAlignment="1">
      <alignment horizontal="center" vertical="top" wrapText="1"/>
    </xf>
    <xf numFmtId="0" fontId="12" fillId="0" borderId="0" xfId="0" applyFont="1" applyAlignment="1">
      <alignment vertical="top"/>
    </xf>
    <xf numFmtId="0" fontId="3" fillId="0" borderId="1" xfId="0" applyFont="1" applyBorder="1" applyAlignment="1">
      <alignment horizontal="left" vertical="center" wrapText="1"/>
    </xf>
    <xf numFmtId="0" fontId="3" fillId="0" borderId="1" xfId="0" applyFont="1" applyBorder="1" applyAlignment="1">
      <alignment horizontal="center" vertical="top" wrapText="1"/>
    </xf>
    <xf numFmtId="0" fontId="11" fillId="0" borderId="1" xfId="0" applyFont="1" applyBorder="1" applyAlignment="1">
      <alignment horizontal="center" vertical="top" wrapText="1"/>
    </xf>
    <xf numFmtId="0" fontId="11" fillId="0" borderId="1" xfId="0" applyFont="1" applyBorder="1" applyAlignment="1">
      <alignment horizontal="center"/>
    </xf>
    <xf numFmtId="0" fontId="3" fillId="2" borderId="1" xfId="0" applyFont="1" applyFill="1" applyBorder="1" applyAlignment="1">
      <alignment horizontal="left" vertical="center" wrapText="1"/>
    </xf>
    <xf numFmtId="49" fontId="11" fillId="0" borderId="0" xfId="0" applyNumberFormat="1" applyFont="1"/>
    <xf numFmtId="0" fontId="3" fillId="0" borderId="1" xfId="1" applyFont="1" applyBorder="1" applyAlignment="1">
      <alignment horizontal="center" vertical="center" textRotation="90" wrapText="1"/>
    </xf>
    <xf numFmtId="166" fontId="22" fillId="0" borderId="1" xfId="3" applyNumberFormat="1" applyFont="1" applyBorder="1" applyAlignment="1">
      <alignment horizontal="center" vertical="center"/>
    </xf>
    <xf numFmtId="0" fontId="23" fillId="0" borderId="1" xfId="0" applyFont="1" applyBorder="1" applyAlignment="1">
      <alignment horizontal="center" vertical="top"/>
    </xf>
    <xf numFmtId="3" fontId="22" fillId="0" borderId="1" xfId="3" applyNumberFormat="1" applyFont="1" applyBorder="1" applyAlignment="1">
      <alignment horizontal="center" vertical="center"/>
    </xf>
    <xf numFmtId="0" fontId="16" fillId="0" borderId="0" xfId="0" applyFont="1" applyAlignment="1">
      <alignment vertical="center"/>
    </xf>
    <xf numFmtId="0" fontId="3" fillId="0" borderId="1" xfId="0" applyFont="1" applyBorder="1" applyAlignment="1">
      <alignment horizontal="center" vertical="top"/>
    </xf>
    <xf numFmtId="0" fontId="23" fillId="0" borderId="1" xfId="2" applyNumberFormat="1" applyFont="1" applyFill="1" applyBorder="1" applyAlignment="1">
      <alignment horizontal="center" vertical="top"/>
    </xf>
    <xf numFmtId="1" fontId="23" fillId="0" borderId="1" xfId="0" applyNumberFormat="1" applyFont="1" applyBorder="1" applyAlignment="1">
      <alignment horizontal="center" vertical="top"/>
    </xf>
    <xf numFmtId="0" fontId="3" fillId="0" borderId="0" xfId="0" applyFont="1" applyAlignment="1">
      <alignment vertical="top"/>
    </xf>
    <xf numFmtId="0" fontId="3" fillId="0" borderId="0" xfId="0" applyFont="1"/>
    <xf numFmtId="0" fontId="20" fillId="0" borderId="1" xfId="0" applyFont="1" applyBorder="1" applyAlignment="1">
      <alignment horizontal="center" vertical="center"/>
    </xf>
    <xf numFmtId="0" fontId="20" fillId="0" borderId="1" xfId="0" applyFont="1" applyBorder="1" applyAlignment="1">
      <alignment horizontal="center" vertical="center" wrapText="1"/>
    </xf>
    <xf numFmtId="0" fontId="3" fillId="0" borderId="0" xfId="0" applyFont="1" applyAlignment="1">
      <alignment horizontal="left" vertical="center" wrapText="1"/>
    </xf>
    <xf numFmtId="0" fontId="3" fillId="3" borderId="1" xfId="0" applyFont="1" applyFill="1" applyBorder="1" applyAlignment="1">
      <alignment horizontal="left" vertical="center" wrapText="1"/>
    </xf>
    <xf numFmtId="49" fontId="3" fillId="0" borderId="0" xfId="0" applyNumberFormat="1" applyFont="1" applyAlignment="1">
      <alignment horizontal="center" vertical="center" wrapText="1"/>
    </xf>
    <xf numFmtId="0" fontId="3" fillId="0" borderId="0" xfId="0" applyFont="1" applyAlignment="1">
      <alignment horizontal="center" vertical="center" wrapText="1"/>
    </xf>
    <xf numFmtId="0" fontId="20" fillId="0" borderId="0" xfId="0" applyFont="1" applyAlignment="1">
      <alignment horizontal="center" vertical="center" wrapText="1"/>
    </xf>
    <xf numFmtId="0" fontId="2" fillId="0" borderId="0" xfId="0" applyFont="1" applyAlignment="1">
      <alignment horizontal="left" vertical="top"/>
    </xf>
    <xf numFmtId="49" fontId="3" fillId="2" borderId="1" xfId="1" applyNumberFormat="1" applyFont="1" applyFill="1" applyBorder="1" applyAlignment="1">
      <alignment horizontal="center" vertical="top" wrapText="1"/>
    </xf>
    <xf numFmtId="49" fontId="2" fillId="2" borderId="1" xfId="1" applyNumberFormat="1" applyFont="1" applyFill="1" applyBorder="1" applyAlignment="1">
      <alignment vertical="top" wrapText="1"/>
    </xf>
    <xf numFmtId="168" fontId="2" fillId="2" borderId="1" xfId="1" applyNumberFormat="1" applyFont="1" applyFill="1" applyBorder="1" applyAlignment="1">
      <alignment vertical="top" wrapText="1"/>
    </xf>
    <xf numFmtId="4" fontId="2" fillId="0" borderId="1" xfId="1" applyNumberFormat="1" applyFont="1" applyBorder="1" applyAlignment="1">
      <alignment vertical="top" wrapText="1"/>
    </xf>
    <xf numFmtId="168" fontId="2" fillId="0" borderId="1" xfId="1" applyNumberFormat="1" applyFont="1" applyBorder="1" applyAlignment="1">
      <alignment vertical="top" wrapText="1"/>
    </xf>
    <xf numFmtId="49" fontId="2" fillId="0" borderId="0" xfId="1" applyNumberFormat="1" applyFont="1" applyAlignment="1">
      <alignment horizontal="center" vertical="center"/>
    </xf>
    <xf numFmtId="0" fontId="2" fillId="0" borderId="0" xfId="1" applyFont="1" applyAlignment="1">
      <alignment horizontal="center" vertical="center"/>
    </xf>
    <xf numFmtId="4" fontId="2" fillId="0" borderId="1" xfId="0" applyNumberFormat="1" applyFont="1" applyBorder="1" applyAlignment="1">
      <alignment horizontal="center" vertical="center" wrapText="1"/>
    </xf>
    <xf numFmtId="49" fontId="3" fillId="0" borderId="0" xfId="1" applyNumberFormat="1" applyFont="1" applyAlignment="1">
      <alignment horizontal="center" vertical="top"/>
    </xf>
    <xf numFmtId="0" fontId="3" fillId="0" borderId="0" xfId="1" applyFont="1" applyAlignment="1">
      <alignment horizontal="center" vertical="top"/>
    </xf>
    <xf numFmtId="0" fontId="3" fillId="0" borderId="0" xfId="1" applyFont="1" applyAlignment="1">
      <alignment horizontal="left" vertical="top"/>
    </xf>
    <xf numFmtId="0" fontId="3" fillId="0" borderId="0" xfId="1" applyFont="1" applyAlignment="1">
      <alignment horizontal="left" indent="2"/>
    </xf>
    <xf numFmtId="0" fontId="5" fillId="0" borderId="0" xfId="1" applyFont="1" applyAlignment="1">
      <alignment horizontal="center"/>
    </xf>
    <xf numFmtId="0" fontId="5" fillId="0" borderId="0" xfId="1" applyFont="1" applyAlignment="1">
      <alignment horizontal="left"/>
    </xf>
    <xf numFmtId="0" fontId="3" fillId="2" borderId="1" xfId="5" applyFont="1" applyFill="1" applyBorder="1" applyAlignment="1">
      <alignment horizontal="center" vertical="center" wrapText="1"/>
    </xf>
    <xf numFmtId="0" fontId="3" fillId="0" borderId="1" xfId="1" applyFont="1" applyBorder="1" applyAlignment="1">
      <alignment vertical="top"/>
    </xf>
    <xf numFmtId="167" fontId="3" fillId="0" borderId="1" xfId="1" applyNumberFormat="1" applyFont="1" applyBorder="1" applyAlignment="1">
      <alignment vertical="top"/>
    </xf>
    <xf numFmtId="0" fontId="5" fillId="0" borderId="0" xfId="1" applyFont="1" applyAlignment="1">
      <alignment vertical="center"/>
    </xf>
    <xf numFmtId="0" fontId="5" fillId="0" borderId="0" xfId="1" applyFont="1" applyAlignment="1">
      <alignment horizontal="center" vertical="center"/>
    </xf>
    <xf numFmtId="0" fontId="5" fillId="0" borderId="0" xfId="1" applyFont="1" applyAlignment="1">
      <alignment horizontal="left" vertical="center"/>
    </xf>
    <xf numFmtId="167" fontId="3" fillId="0" borderId="0" xfId="1" applyNumberFormat="1" applyFont="1" applyAlignment="1">
      <alignment vertical="center"/>
    </xf>
    <xf numFmtId="0" fontId="3" fillId="0" borderId="8" xfId="1" applyFont="1" applyBorder="1" applyAlignment="1">
      <alignment vertical="center"/>
    </xf>
    <xf numFmtId="168" fontId="3" fillId="0" borderId="1" xfId="1" applyNumberFormat="1" applyFont="1" applyBorder="1" applyAlignment="1">
      <alignment horizontal="center" vertical="top"/>
    </xf>
    <xf numFmtId="0" fontId="4" fillId="0" borderId="0" xfId="6" applyFont="1" applyAlignment="1">
      <alignment vertical="center" wrapText="1"/>
    </xf>
    <xf numFmtId="0" fontId="4" fillId="0" borderId="0" xfId="6" applyFont="1"/>
    <xf numFmtId="0" fontId="2" fillId="0" borderId="1" xfId="7" applyFont="1" applyBorder="1" applyAlignment="1">
      <alignment horizontal="center" vertical="center" wrapText="1"/>
    </xf>
    <xf numFmtId="0" fontId="2" fillId="0" borderId="0" xfId="1" applyFont="1" applyAlignment="1">
      <alignment horizontal="left"/>
    </xf>
    <xf numFmtId="0" fontId="2" fillId="0" borderId="1" xfId="1" applyFont="1" applyBorder="1" applyAlignment="1">
      <alignment horizontal="center" vertical="center" wrapText="1"/>
    </xf>
    <xf numFmtId="0" fontId="2" fillId="2" borderId="1" xfId="1" applyFont="1" applyFill="1" applyBorder="1" applyAlignment="1">
      <alignment horizontal="center" vertical="center" wrapText="1"/>
    </xf>
    <xf numFmtId="1" fontId="2" fillId="0" borderId="1" xfId="1" applyNumberFormat="1" applyFont="1" applyBorder="1" applyAlignment="1">
      <alignment horizontal="center" vertical="top"/>
    </xf>
    <xf numFmtId="168" fontId="2" fillId="0" borderId="1" xfId="1" applyNumberFormat="1" applyFont="1" applyBorder="1" applyAlignment="1">
      <alignment horizontal="center" vertical="top" wrapText="1"/>
    </xf>
    <xf numFmtId="0" fontId="2" fillId="0" borderId="0" xfId="1" applyFont="1" applyAlignment="1">
      <alignment horizontal="center" vertical="top" wrapText="1"/>
    </xf>
    <xf numFmtId="0" fontId="2" fillId="0" borderId="1" xfId="4" applyFont="1" applyFill="1" applyBorder="1" applyAlignment="1">
      <alignment horizontal="center" vertical="center" wrapText="1"/>
    </xf>
    <xf numFmtId="0" fontId="2" fillId="0" borderId="7" xfId="4" applyFont="1" applyFill="1" applyBorder="1" applyAlignment="1">
      <alignment horizontal="center" vertical="center" wrapText="1"/>
    </xf>
    <xf numFmtId="0" fontId="2" fillId="2" borderId="1" xfId="1" applyFont="1" applyFill="1" applyBorder="1" applyAlignment="1">
      <alignment horizontal="center" vertical="top"/>
    </xf>
    <xf numFmtId="0" fontId="2" fillId="2" borderId="0" xfId="1" applyFont="1" applyFill="1" applyAlignment="1">
      <alignment horizontal="center" vertical="top"/>
    </xf>
    <xf numFmtId="0" fontId="4" fillId="2" borderId="1" xfId="1" applyFont="1" applyFill="1" applyBorder="1" applyAlignment="1">
      <alignment horizontal="center" vertical="top"/>
    </xf>
    <xf numFmtId="0" fontId="4" fillId="2" borderId="1" xfId="1" applyFont="1" applyFill="1" applyBorder="1" applyAlignment="1">
      <alignment horizontal="left" vertical="top"/>
    </xf>
    <xf numFmtId="0" fontId="4" fillId="2" borderId="0" xfId="1" applyFont="1" applyFill="1" applyAlignment="1">
      <alignment horizontal="center" vertical="top"/>
    </xf>
    <xf numFmtId="0" fontId="3" fillId="0" borderId="1" xfId="1" applyFont="1" applyBorder="1" applyAlignment="1">
      <alignment horizontal="center" vertical="center" wrapText="1"/>
    </xf>
    <xf numFmtId="164" fontId="3" fillId="0" borderId="1" xfId="1" applyNumberFormat="1" applyFont="1" applyBorder="1" applyAlignment="1">
      <alignment horizontal="center" vertical="top"/>
    </xf>
    <xf numFmtId="165" fontId="3" fillId="0" borderId="1" xfId="1" applyNumberFormat="1" applyFont="1" applyBorder="1" applyAlignment="1">
      <alignment horizontal="center" vertical="top" wrapText="1"/>
    </xf>
    <xf numFmtId="164" fontId="3" fillId="0" borderId="1" xfId="1" applyNumberFormat="1" applyFont="1" applyBorder="1" applyAlignment="1">
      <alignment horizontal="center" vertical="top" wrapText="1"/>
    </xf>
    <xf numFmtId="0" fontId="11" fillId="0" borderId="1" xfId="0" applyFont="1" applyBorder="1" applyAlignment="1">
      <alignment horizontal="center" vertical="top"/>
    </xf>
    <xf numFmtId="0" fontId="3" fillId="0" borderId="0" xfId="1" applyFont="1" applyAlignment="1">
      <alignment horizontal="left"/>
    </xf>
    <xf numFmtId="0" fontId="5" fillId="0" borderId="0" xfId="1" applyFont="1" applyAlignment="1">
      <alignment horizontal="left" vertical="top"/>
    </xf>
    <xf numFmtId="49" fontId="5" fillId="0" borderId="0" xfId="1" applyNumberFormat="1" applyFont="1" applyAlignment="1">
      <alignment horizontal="left" vertical="top"/>
    </xf>
    <xf numFmtId="1" fontId="3" fillId="0" borderId="1" xfId="1" applyNumberFormat="1" applyFont="1" applyBorder="1" applyAlignment="1">
      <alignment horizontal="center" vertical="top"/>
    </xf>
    <xf numFmtId="166" fontId="3" fillId="0" borderId="1" xfId="1" applyNumberFormat="1" applyFont="1" applyBorder="1" applyAlignment="1">
      <alignment horizontal="center" vertical="top"/>
    </xf>
    <xf numFmtId="1" fontId="3" fillId="0" borderId="1" xfId="1" applyNumberFormat="1" applyFont="1" applyBorder="1" applyAlignment="1">
      <alignment vertical="top" wrapText="1"/>
    </xf>
    <xf numFmtId="0" fontId="3" fillId="0" borderId="1" xfId="3" applyFont="1" applyBorder="1" applyAlignment="1">
      <alignment horizontal="center" vertical="top"/>
    </xf>
    <xf numFmtId="166" fontId="3" fillId="0" borderId="1" xfId="1" applyNumberFormat="1" applyFont="1" applyBorder="1" applyAlignment="1">
      <alignment vertical="top" wrapText="1"/>
    </xf>
    <xf numFmtId="49" fontId="3" fillId="0" borderId="7" xfId="1" applyNumberFormat="1" applyFont="1" applyBorder="1" applyAlignment="1">
      <alignment horizontal="center" vertical="top"/>
    </xf>
    <xf numFmtId="0" fontId="3" fillId="0" borderId="7" xfId="1" applyFont="1" applyBorder="1" applyAlignment="1">
      <alignment vertical="top" wrapText="1"/>
    </xf>
    <xf numFmtId="49" fontId="3" fillId="0" borderId="0" xfId="1" applyNumberFormat="1" applyFont="1" applyAlignment="1">
      <alignment horizontal="center" vertical="center"/>
    </xf>
    <xf numFmtId="0" fontId="3" fillId="0" borderId="0" xfId="3" applyFont="1"/>
    <xf numFmtId="0" fontId="5" fillId="0" borderId="0" xfId="3" applyFont="1"/>
    <xf numFmtId="0" fontId="32" fillId="0" borderId="0" xfId="0" applyFont="1" applyAlignment="1">
      <alignment horizontal="center" vertical="center"/>
    </xf>
    <xf numFmtId="0" fontId="3" fillId="0" borderId="0" xfId="3" applyFont="1" applyAlignment="1">
      <alignment vertical="top"/>
    </xf>
    <xf numFmtId="0" fontId="3" fillId="0" borderId="0" xfId="3" applyFont="1" applyAlignment="1">
      <alignment vertical="center"/>
    </xf>
    <xf numFmtId="0" fontId="3" fillId="0" borderId="1" xfId="3" applyFont="1" applyBorder="1" applyAlignment="1">
      <alignment horizontal="center" vertical="center" wrapText="1"/>
    </xf>
    <xf numFmtId="0" fontId="2" fillId="0" borderId="1" xfId="3" applyFont="1" applyBorder="1" applyAlignment="1">
      <alignment horizontal="center" vertical="top"/>
    </xf>
    <xf numFmtId="1" fontId="3" fillId="0" borderId="1" xfId="3" applyNumberFormat="1" applyFont="1" applyBorder="1" applyAlignment="1">
      <alignment vertical="top"/>
    </xf>
    <xf numFmtId="0" fontId="3" fillId="0" borderId="1" xfId="3" applyFont="1" applyBorder="1" applyAlignment="1">
      <alignment vertical="top"/>
    </xf>
    <xf numFmtId="166" fontId="3" fillId="0" borderId="1" xfId="3" applyNumberFormat="1" applyFont="1" applyBorder="1" applyAlignment="1">
      <alignment vertical="top"/>
    </xf>
    <xf numFmtId="0" fontId="31" fillId="0" borderId="0" xfId="0" applyFont="1"/>
    <xf numFmtId="0" fontId="3" fillId="0" borderId="0" xfId="3" applyFont="1" applyAlignment="1">
      <alignment horizontal="left" indent="2"/>
    </xf>
    <xf numFmtId="0" fontId="3" fillId="0" borderId="0" xfId="0" applyFont="1" applyAlignment="1">
      <alignment horizontal="left"/>
    </xf>
    <xf numFmtId="0" fontId="3" fillId="0" borderId="0" xfId="1" applyFont="1" applyAlignment="1">
      <alignment horizontal="center"/>
    </xf>
    <xf numFmtId="49" fontId="5" fillId="0" borderId="0" xfId="1" applyNumberFormat="1" applyFont="1" applyAlignment="1">
      <alignment horizontal="center" vertical="top"/>
    </xf>
    <xf numFmtId="49" fontId="5" fillId="0" borderId="0" xfId="1" applyNumberFormat="1" applyFont="1" applyAlignment="1">
      <alignment vertical="top"/>
    </xf>
    <xf numFmtId="0" fontId="3" fillId="0" borderId="1" xfId="0" applyFont="1" applyBorder="1" applyAlignment="1" applyProtection="1">
      <alignment horizontal="center" vertical="center"/>
      <protection locked="0"/>
    </xf>
    <xf numFmtId="0" fontId="3" fillId="0" borderId="1" xfId="0" applyFont="1" applyBorder="1" applyAlignment="1" applyProtection="1">
      <alignment horizontal="center" vertical="top" wrapText="1"/>
      <protection locked="0"/>
    </xf>
    <xf numFmtId="0" fontId="2" fillId="0" borderId="1" xfId="0" applyFont="1" applyBorder="1" applyAlignment="1" applyProtection="1">
      <alignment horizontal="center" vertical="top" wrapText="1"/>
      <protection locked="0"/>
    </xf>
    <xf numFmtId="0" fontId="3" fillId="0" borderId="2" xfId="0" applyFont="1" applyBorder="1" applyAlignment="1" applyProtection="1">
      <alignment horizontal="center" vertical="center" wrapText="1"/>
      <protection locked="0"/>
    </xf>
    <xf numFmtId="0" fontId="31" fillId="0" borderId="0" xfId="0" applyFont="1" applyAlignment="1">
      <alignment vertical="top" wrapText="1"/>
    </xf>
    <xf numFmtId="0" fontId="5" fillId="0" borderId="0" xfId="0" applyFont="1" applyAlignment="1">
      <alignment vertical="top"/>
    </xf>
    <xf numFmtId="0" fontId="3" fillId="0" borderId="1" xfId="0" applyFont="1" applyBorder="1" applyAlignment="1" applyProtection="1">
      <alignment horizontal="center" vertical="center" wrapText="1"/>
      <protection locked="0"/>
    </xf>
    <xf numFmtId="0" fontId="3" fillId="0" borderId="0" xfId="0" applyFont="1" applyAlignment="1">
      <alignment vertical="center"/>
    </xf>
    <xf numFmtId="0" fontId="2" fillId="0" borderId="1" xfId="0" applyFont="1" applyBorder="1" applyAlignment="1" applyProtection="1">
      <alignment horizontal="center" vertical="center" wrapText="1"/>
      <protection locked="0"/>
    </xf>
    <xf numFmtId="0" fontId="2" fillId="0" borderId="0" xfId="0" applyFont="1"/>
    <xf numFmtId="0" fontId="5" fillId="0" borderId="4" xfId="0" applyFont="1" applyBorder="1" applyAlignment="1" applyProtection="1">
      <alignment horizontal="centerContinuous" vertical="center" wrapText="1"/>
      <protection locked="0"/>
    </xf>
    <xf numFmtId="0" fontId="5" fillId="0" borderId="5" xfId="0" applyFont="1" applyBorder="1" applyAlignment="1" applyProtection="1">
      <alignment horizontal="centerContinuous" vertical="center" wrapText="1"/>
      <protection locked="0"/>
    </xf>
    <xf numFmtId="0" fontId="5" fillId="0" borderId="6" xfId="0" applyFont="1" applyBorder="1" applyAlignment="1" applyProtection="1">
      <alignment horizontal="centerContinuous" vertical="center" wrapText="1"/>
      <protection locked="0"/>
    </xf>
    <xf numFmtId="0" fontId="2" fillId="0" borderId="2" xfId="0" applyFont="1" applyBorder="1" applyAlignment="1" applyProtection="1">
      <alignment horizontal="center" vertical="center" wrapText="1"/>
      <protection locked="0"/>
    </xf>
    <xf numFmtId="0" fontId="3" fillId="0" borderId="0" xfId="0" applyFont="1" applyAlignment="1">
      <alignment horizontal="center" vertical="top"/>
    </xf>
    <xf numFmtId="49" fontId="2" fillId="0" borderId="0" xfId="1" applyNumberFormat="1" applyFont="1" applyAlignment="1">
      <alignment horizontal="center" vertical="top"/>
    </xf>
    <xf numFmtId="0" fontId="2" fillId="0" borderId="0" xfId="0" applyFont="1" applyAlignment="1">
      <alignment vertical="top" wrapText="1"/>
    </xf>
    <xf numFmtId="0" fontId="4" fillId="0" borderId="0" xfId="0" applyFont="1"/>
    <xf numFmtId="0" fontId="2" fillId="0" borderId="1" xfId="1" applyFont="1" applyBorder="1" applyAlignment="1">
      <alignment horizontal="center" vertical="center" textRotation="90" wrapText="1"/>
    </xf>
    <xf numFmtId="0" fontId="2" fillId="0" borderId="1" xfId="0" applyFont="1" applyBorder="1" applyAlignment="1">
      <alignment horizontal="center" vertical="top"/>
    </xf>
    <xf numFmtId="0" fontId="2" fillId="0" borderId="0" xfId="0" applyFont="1" applyAlignment="1">
      <alignment vertical="top"/>
    </xf>
    <xf numFmtId="167" fontId="33" fillId="0" borderId="1" xfId="1" applyNumberFormat="1" applyFont="1" applyBorder="1" applyAlignment="1">
      <alignment vertical="top"/>
    </xf>
    <xf numFmtId="0" fontId="33" fillId="0" borderId="1" xfId="0" applyFont="1" applyBorder="1" applyAlignment="1">
      <alignment horizontal="center" vertical="top"/>
    </xf>
    <xf numFmtId="0" fontId="2" fillId="0" borderId="0" xfId="0" applyFont="1" applyAlignment="1">
      <alignment horizontal="center" vertical="top"/>
    </xf>
    <xf numFmtId="49" fontId="3" fillId="0" borderId="1" xfId="0" applyNumberFormat="1" applyFont="1" applyBorder="1" applyAlignment="1">
      <alignment horizontal="center" vertical="top" wrapText="1"/>
    </xf>
    <xf numFmtId="0" fontId="3" fillId="0" borderId="1" xfId="0" applyFont="1" applyBorder="1" applyAlignment="1">
      <alignment horizontal="left" vertical="top" wrapText="1"/>
    </xf>
    <xf numFmtId="0" fontId="3" fillId="0" borderId="0" xfId="0" applyFont="1" applyAlignment="1">
      <alignment horizontal="left" vertical="top" wrapText="1"/>
    </xf>
    <xf numFmtId="49" fontId="5" fillId="0" borderId="8" xfId="1" applyNumberFormat="1" applyFont="1" applyBorder="1" applyAlignment="1">
      <alignment vertical="top"/>
    </xf>
    <xf numFmtId="0" fontId="3" fillId="0" borderId="1" xfId="3" applyFont="1" applyBorder="1" applyAlignment="1">
      <alignment horizontal="left"/>
    </xf>
    <xf numFmtId="0" fontId="3" fillId="0" borderId="1" xfId="3" applyFont="1" applyBorder="1" applyAlignment="1">
      <alignment horizontal="center"/>
    </xf>
    <xf numFmtId="0" fontId="5" fillId="0" borderId="1" xfId="3" applyFont="1" applyBorder="1" applyAlignment="1">
      <alignment horizontal="left"/>
    </xf>
    <xf numFmtId="0" fontId="25" fillId="0" borderId="0" xfId="3" applyFont="1"/>
    <xf numFmtId="0" fontId="23" fillId="0" borderId="0" xfId="0" applyFont="1" applyAlignment="1">
      <alignment vertical="top" wrapText="1"/>
    </xf>
    <xf numFmtId="0" fontId="2" fillId="0" borderId="1" xfId="3" applyFont="1" applyBorder="1" applyAlignment="1">
      <alignment horizontal="center" vertical="center"/>
    </xf>
    <xf numFmtId="0" fontId="2" fillId="0" borderId="0" xfId="3" applyFont="1" applyAlignment="1">
      <alignment vertical="top"/>
    </xf>
    <xf numFmtId="0" fontId="2" fillId="0" borderId="0" xfId="3" applyFont="1" applyAlignment="1">
      <alignment vertical="center"/>
    </xf>
    <xf numFmtId="0" fontId="2" fillId="0" borderId="1" xfId="3" applyFont="1" applyBorder="1" applyAlignment="1">
      <alignment horizontal="center" vertical="center" wrapText="1"/>
    </xf>
    <xf numFmtId="1" fontId="2" fillId="0" borderId="1" xfId="1" applyNumberFormat="1" applyFont="1" applyBorder="1" applyAlignment="1">
      <alignment vertical="top" wrapText="1"/>
    </xf>
    <xf numFmtId="14" fontId="2" fillId="0" borderId="1" xfId="1" applyNumberFormat="1" applyFont="1" applyBorder="1" applyAlignment="1">
      <alignment vertical="top" wrapText="1"/>
    </xf>
    <xf numFmtId="0" fontId="2" fillId="0" borderId="1" xfId="3" applyFont="1" applyBorder="1" applyAlignment="1">
      <alignment vertical="top"/>
    </xf>
    <xf numFmtId="0" fontId="2" fillId="0" borderId="0" xfId="3" applyFont="1" applyAlignment="1">
      <alignment horizontal="left" indent="2"/>
    </xf>
    <xf numFmtId="4" fontId="2" fillId="0" borderId="1" xfId="1" applyNumberFormat="1" applyFont="1" applyBorder="1" applyAlignment="1">
      <alignment horizontal="center" vertical="top"/>
    </xf>
    <xf numFmtId="49" fontId="3" fillId="0" borderId="1" xfId="1" applyNumberFormat="1" applyFont="1" applyBorder="1" applyAlignment="1">
      <alignment horizontal="center" vertical="center"/>
    </xf>
    <xf numFmtId="0" fontId="2" fillId="0" borderId="0" xfId="1" applyFont="1" applyAlignment="1">
      <alignment horizontal="center"/>
    </xf>
    <xf numFmtId="0" fontId="2" fillId="0" borderId="0" xfId="5" applyFont="1"/>
    <xf numFmtId="0" fontId="2" fillId="0" borderId="0" xfId="5" applyFont="1" applyAlignment="1">
      <alignment wrapText="1"/>
    </xf>
    <xf numFmtId="0" fontId="2" fillId="0" borderId="0" xfId="5" applyFont="1" applyAlignment="1">
      <alignment horizontal="right"/>
    </xf>
    <xf numFmtId="0" fontId="2" fillId="0" borderId="0" xfId="5" applyFont="1" applyAlignment="1">
      <alignment vertical="center"/>
    </xf>
    <xf numFmtId="0" fontId="2" fillId="0" borderId="0" xfId="5" applyFont="1" applyAlignment="1">
      <alignment horizontal="center"/>
    </xf>
    <xf numFmtId="0" fontId="4" fillId="0" borderId="0" xfId="5" applyFont="1" applyAlignment="1">
      <alignment horizontal="center"/>
    </xf>
    <xf numFmtId="0" fontId="2" fillId="0" borderId="0" xfId="5" applyFont="1" applyAlignment="1">
      <alignment horizontal="left"/>
    </xf>
    <xf numFmtId="0" fontId="2" fillId="0" borderId="1" xfId="5" applyFont="1" applyBorder="1" applyAlignment="1">
      <alignment vertical="center" wrapText="1"/>
    </xf>
    <xf numFmtId="0" fontId="2" fillId="0" borderId="1" xfId="5" applyFont="1" applyBorder="1" applyAlignment="1">
      <alignment horizontal="center" vertical="center" wrapText="1"/>
    </xf>
    <xf numFmtId="49" fontId="2" fillId="0" borderId="1" xfId="5" applyNumberFormat="1" applyFont="1" applyBorder="1" applyAlignment="1">
      <alignment horizontal="center" vertical="center"/>
    </xf>
    <xf numFmtId="1" fontId="2" fillId="0" borderId="1" xfId="5" applyNumberFormat="1" applyFont="1" applyBorder="1" applyAlignment="1">
      <alignment horizontal="center" vertical="top" wrapText="1"/>
    </xf>
    <xf numFmtId="1" fontId="2" fillId="0" borderId="1" xfId="5" applyNumberFormat="1" applyFont="1" applyBorder="1" applyAlignment="1">
      <alignment horizontal="center" vertical="top"/>
    </xf>
    <xf numFmtId="49" fontId="2" fillId="0" borderId="1" xfId="5" applyNumberFormat="1" applyFont="1" applyBorder="1" applyAlignment="1">
      <alignment wrapText="1"/>
    </xf>
    <xf numFmtId="0" fontId="2" fillId="0" borderId="0" xfId="5" applyFont="1" applyAlignment="1">
      <alignment vertical="center" wrapText="1"/>
    </xf>
    <xf numFmtId="49" fontId="2" fillId="0" borderId="0" xfId="5" applyNumberFormat="1" applyFont="1" applyAlignment="1">
      <alignment wrapText="1"/>
    </xf>
    <xf numFmtId="0" fontId="2" fillId="0" borderId="0" xfId="5" applyFont="1" applyAlignment="1">
      <alignment horizontal="center" vertical="center"/>
    </xf>
    <xf numFmtId="0" fontId="29" fillId="0" borderId="0" xfId="5" applyFont="1" applyAlignment="1">
      <alignment horizontal="center"/>
    </xf>
    <xf numFmtId="0" fontId="29" fillId="0" borderId="0" xfId="5" applyFont="1"/>
    <xf numFmtId="0" fontId="2" fillId="0" borderId="0" xfId="5" applyFont="1" applyAlignment="1">
      <alignment horizontal="justify" vertical="center" wrapText="1"/>
    </xf>
    <xf numFmtId="0" fontId="2" fillId="0" borderId="0" xfId="5" applyFont="1" applyAlignment="1">
      <alignment horizontal="left" vertical="center" wrapText="1"/>
    </xf>
    <xf numFmtId="49" fontId="29" fillId="0" borderId="0" xfId="5" applyNumberFormat="1" applyFont="1" applyAlignment="1">
      <alignment horizontal="center" vertical="center"/>
    </xf>
    <xf numFmtId="0" fontId="4" fillId="0" borderId="0" xfId="5" applyFont="1"/>
    <xf numFmtId="0" fontId="4" fillId="0" borderId="1" xfId="1" applyFont="1" applyBorder="1" applyAlignment="1">
      <alignment horizontal="center" vertical="top"/>
    </xf>
    <xf numFmtId="0" fontId="2" fillId="2" borderId="2" xfId="1" applyFont="1" applyFill="1" applyBorder="1" applyAlignment="1">
      <alignment horizontal="center" vertical="center" wrapText="1"/>
    </xf>
    <xf numFmtId="0" fontId="3" fillId="2" borderId="2" xfId="1" applyFont="1" applyFill="1" applyBorder="1" applyAlignment="1">
      <alignment horizontal="center" vertical="center" wrapText="1"/>
    </xf>
    <xf numFmtId="49" fontId="3" fillId="0" borderId="1" xfId="3" applyNumberFormat="1" applyFont="1" applyBorder="1" applyAlignment="1">
      <alignment horizontal="center" vertical="top"/>
    </xf>
    <xf numFmtId="49" fontId="2" fillId="0" borderId="7" xfId="1" applyNumberFormat="1" applyFont="1" applyBorder="1" applyAlignment="1">
      <alignment horizontal="center" vertical="top"/>
    </xf>
    <xf numFmtId="0" fontId="2" fillId="0" borderId="7" xfId="1" applyFont="1" applyBorder="1" applyAlignment="1">
      <alignment vertical="top" wrapText="1"/>
    </xf>
    <xf numFmtId="0" fontId="15" fillId="0" borderId="1" xfId="3" applyFont="1" applyBorder="1" applyAlignment="1">
      <alignment vertical="top"/>
    </xf>
    <xf numFmtId="0" fontId="3" fillId="0" borderId="0" xfId="0" applyFont="1" applyAlignment="1">
      <alignment horizontal="right"/>
    </xf>
    <xf numFmtId="0" fontId="3" fillId="0" borderId="0" xfId="0" applyFont="1" applyAlignment="1">
      <alignment vertical="top" wrapText="1"/>
    </xf>
    <xf numFmtId="0" fontId="5" fillId="0" borderId="0" xfId="0" applyFont="1"/>
    <xf numFmtId="0" fontId="3" fillId="0" borderId="0" xfId="0" quotePrefix="1" applyFont="1"/>
    <xf numFmtId="0" fontId="3" fillId="0" borderId="0" xfId="0" applyFont="1" applyAlignment="1">
      <alignment vertical="center" wrapText="1"/>
    </xf>
    <xf numFmtId="0" fontId="15" fillId="0" borderId="0" xfId="0" applyFont="1"/>
    <xf numFmtId="0" fontId="3" fillId="0" borderId="0" xfId="0" applyFont="1" applyAlignment="1">
      <alignment horizontal="left" indent="2"/>
    </xf>
    <xf numFmtId="0" fontId="3" fillId="0" borderId="0" xfId="0" applyFont="1" applyAlignment="1">
      <alignment horizontal="left" vertical="top"/>
    </xf>
    <xf numFmtId="0" fontId="3" fillId="0" borderId="1" xfId="0" applyFont="1" applyBorder="1" applyAlignment="1">
      <alignment vertical="top"/>
    </xf>
    <xf numFmtId="0" fontId="5" fillId="0" borderId="0" xfId="0" applyFont="1" applyAlignment="1">
      <alignment vertical="center"/>
    </xf>
    <xf numFmtId="0" fontId="4" fillId="0" borderId="1" xfId="0" applyFont="1" applyBorder="1" applyAlignment="1">
      <alignment vertical="center"/>
    </xf>
    <xf numFmtId="0" fontId="5" fillId="0" borderId="4" xfId="0" applyFont="1" applyBorder="1" applyAlignment="1">
      <alignment vertical="center"/>
    </xf>
    <xf numFmtId="0" fontId="3" fillId="0" borderId="5" xfId="0" applyFont="1" applyBorder="1"/>
    <xf numFmtId="0" fontId="3" fillId="0" borderId="6" xfId="0" applyFont="1" applyBorder="1"/>
    <xf numFmtId="0" fontId="5" fillId="0" borderId="0" xfId="0" applyFont="1" applyAlignment="1">
      <alignment horizontal="left" vertical="center" indent="2"/>
    </xf>
    <xf numFmtId="0" fontId="5" fillId="0" borderId="12" xfId="0" applyFont="1" applyBorder="1" applyAlignment="1">
      <alignment horizontal="left" vertical="center" indent="2"/>
    </xf>
    <xf numFmtId="0" fontId="3" fillId="0" borderId="13" xfId="0" applyFont="1" applyBorder="1"/>
    <xf numFmtId="0" fontId="3" fillId="0" borderId="12" xfId="0" applyFont="1" applyBorder="1" applyAlignment="1">
      <alignment vertical="center"/>
    </xf>
    <xf numFmtId="0" fontId="3" fillId="0" borderId="0" xfId="0" applyFont="1" applyAlignment="1">
      <alignment horizontal="left" vertical="center" indent="2"/>
    </xf>
    <xf numFmtId="0" fontId="3" fillId="0" borderId="12" xfId="0" applyFont="1" applyBorder="1" applyAlignment="1">
      <alignment horizontal="left" vertical="center" indent="2"/>
    </xf>
    <xf numFmtId="0" fontId="3" fillId="0" borderId="14" xfId="0" applyFont="1" applyBorder="1" applyAlignment="1">
      <alignment horizontal="left" vertical="center" indent="2"/>
    </xf>
    <xf numFmtId="0" fontId="3" fillId="0" borderId="8" xfId="0" applyFont="1" applyBorder="1"/>
    <xf numFmtId="0" fontId="3" fillId="0" borderId="15" xfId="0" applyFont="1" applyBorder="1"/>
    <xf numFmtId="0" fontId="3" fillId="0" borderId="14" xfId="0" applyFont="1" applyBorder="1" applyAlignment="1">
      <alignment vertical="center"/>
    </xf>
    <xf numFmtId="0" fontId="5" fillId="0" borderId="1" xfId="0" applyFont="1" applyBorder="1" applyAlignment="1">
      <alignment vertical="center"/>
    </xf>
    <xf numFmtId="0" fontId="3" fillId="0" borderId="4" xfId="0" applyFont="1" applyBorder="1" applyAlignment="1">
      <alignment vertical="center"/>
    </xf>
    <xf numFmtId="0" fontId="36" fillId="0" borderId="0" xfId="4" applyFont="1" applyFill="1"/>
    <xf numFmtId="0" fontId="3" fillId="0" borderId="0" xfId="1" applyFont="1" applyAlignment="1">
      <alignment wrapText="1"/>
    </xf>
    <xf numFmtId="0" fontId="31" fillId="0" borderId="0" xfId="0" applyFont="1" applyAlignment="1">
      <alignment wrapText="1"/>
    </xf>
    <xf numFmtId="0" fontId="2" fillId="0" borderId="0" xfId="1" applyFont="1" applyAlignment="1">
      <alignment vertical="top" wrapText="1"/>
    </xf>
    <xf numFmtId="0" fontId="5" fillId="0" borderId="0" xfId="0" applyFont="1" applyAlignment="1">
      <alignment horizontal="center" vertical="top"/>
    </xf>
    <xf numFmtId="0" fontId="3" fillId="0" borderId="0" xfId="0" applyFont="1" applyAlignment="1">
      <alignment horizontal="center" vertical="center"/>
    </xf>
    <xf numFmtId="0" fontId="3" fillId="0" borderId="2" xfId="0" applyFont="1" applyBorder="1" applyAlignment="1">
      <alignment horizontal="center" vertical="center" wrapText="1"/>
    </xf>
    <xf numFmtId="0" fontId="3" fillId="0" borderId="0" xfId="0" applyFont="1" applyAlignment="1">
      <alignment horizontal="center"/>
    </xf>
    <xf numFmtId="0" fontId="3" fillId="0" borderId="0" xfId="3" applyFont="1" applyAlignment="1">
      <alignment wrapText="1"/>
    </xf>
    <xf numFmtId="0" fontId="3" fillId="0" borderId="3" xfId="0" applyFont="1" applyBorder="1" applyAlignment="1">
      <alignment horizontal="center" vertical="center" wrapText="1"/>
    </xf>
    <xf numFmtId="0" fontId="2" fillId="0" borderId="2" xfId="1" applyFont="1" applyBorder="1" applyAlignment="1">
      <alignment horizontal="center" vertical="center" wrapText="1"/>
    </xf>
    <xf numFmtId="0" fontId="2" fillId="0" borderId="7" xfId="1" applyFont="1" applyBorder="1" applyAlignment="1">
      <alignment horizontal="center" vertical="center" wrapText="1"/>
    </xf>
    <xf numFmtId="0" fontId="15" fillId="0" borderId="0" xfId="3" applyFont="1"/>
    <xf numFmtId="0" fontId="39" fillId="0" borderId="0" xfId="3" applyFont="1"/>
    <xf numFmtId="0" fontId="40" fillId="0" borderId="0" xfId="3" applyFont="1"/>
    <xf numFmtId="0" fontId="3" fillId="0" borderId="0" xfId="3" applyFont="1" applyAlignment="1">
      <alignment horizontal="center" vertical="center"/>
    </xf>
    <xf numFmtId="0" fontId="3" fillId="0" borderId="1" xfId="3" applyFont="1" applyBorder="1" applyAlignment="1">
      <alignment horizontal="center" vertical="center"/>
    </xf>
    <xf numFmtId="0" fontId="3" fillId="0" borderId="1" xfId="3" applyFont="1" applyBorder="1" applyAlignment="1">
      <alignment vertical="top" wrapText="1"/>
    </xf>
    <xf numFmtId="0" fontId="26" fillId="0" borderId="1" xfId="1" applyFont="1" applyBorder="1" applyAlignment="1">
      <alignment horizontal="center" vertical="top" wrapText="1"/>
    </xf>
    <xf numFmtId="3" fontId="3" fillId="0" borderId="1" xfId="0" applyNumberFormat="1" applyFont="1" applyBorder="1" applyAlignment="1">
      <alignment horizontal="center" vertical="top"/>
    </xf>
    <xf numFmtId="1" fontId="3" fillId="0" borderId="1" xfId="0" applyNumberFormat="1" applyFont="1" applyBorder="1" applyAlignment="1">
      <alignment horizontal="center" vertical="top"/>
    </xf>
    <xf numFmtId="0" fontId="4" fillId="0" borderId="0" xfId="3" applyFont="1" applyAlignment="1">
      <alignment horizontal="center" vertical="top"/>
    </xf>
    <xf numFmtId="0" fontId="15" fillId="0" borderId="0" xfId="3" applyFont="1" applyAlignment="1">
      <alignment vertical="center"/>
    </xf>
    <xf numFmtId="0" fontId="3" fillId="4" borderId="1" xfId="0" applyFont="1" applyFill="1" applyBorder="1" applyAlignment="1">
      <alignment horizontal="center" vertical="center" wrapText="1"/>
    </xf>
    <xf numFmtId="0" fontId="2" fillId="5" borderId="0" xfId="6" applyFont="1" applyFill="1" applyAlignment="1">
      <alignment horizontal="center"/>
    </xf>
    <xf numFmtId="0" fontId="2" fillId="0" borderId="0" xfId="6" applyFont="1" applyAlignment="1">
      <alignment horizontal="center"/>
    </xf>
    <xf numFmtId="0" fontId="2" fillId="5" borderId="0" xfId="6" applyFont="1" applyFill="1"/>
    <xf numFmtId="0" fontId="2" fillId="5" borderId="0" xfId="6" applyFont="1" applyFill="1" applyAlignment="1">
      <alignment horizontal="left" vertical="top"/>
    </xf>
    <xf numFmtId="0" fontId="2" fillId="5" borderId="0" xfId="6" applyFont="1" applyFill="1" applyAlignment="1">
      <alignment wrapText="1"/>
    </xf>
    <xf numFmtId="0" fontId="2" fillId="5" borderId="8" xfId="6" applyFont="1" applyFill="1" applyBorder="1" applyAlignment="1">
      <alignment horizontal="center"/>
    </xf>
    <xf numFmtId="0" fontId="2" fillId="5" borderId="5" xfId="6" applyFont="1" applyFill="1" applyBorder="1" applyAlignment="1">
      <alignment horizontal="center"/>
    </xf>
    <xf numFmtId="0" fontId="2" fillId="5" borderId="0" xfId="6" applyFont="1" applyFill="1" applyAlignment="1">
      <alignment horizontal="right"/>
    </xf>
    <xf numFmtId="0" fontId="2" fillId="5" borderId="1" xfId="6" applyFont="1" applyFill="1" applyBorder="1" applyAlignment="1">
      <alignment horizontal="center" vertical="center" wrapText="1"/>
    </xf>
    <xf numFmtId="0" fontId="2" fillId="5" borderId="0" xfId="6" applyFont="1" applyFill="1" applyAlignment="1">
      <alignment horizontal="center" vertical="center" wrapText="1"/>
    </xf>
    <xf numFmtId="0" fontId="2" fillId="0" borderId="1" xfId="6" applyFont="1" applyBorder="1" applyAlignment="1">
      <alignment horizontal="center" vertical="center" wrapText="1"/>
    </xf>
    <xf numFmtId="0" fontId="2" fillId="0" borderId="0" xfId="6" applyFont="1"/>
    <xf numFmtId="0" fontId="2" fillId="5" borderId="0" xfId="6" applyFont="1" applyFill="1" applyAlignment="1">
      <alignment horizontal="left" wrapText="1"/>
    </xf>
    <xf numFmtId="0" fontId="4" fillId="5" borderId="0" xfId="6" applyFont="1" applyFill="1" applyAlignment="1">
      <alignment vertical="center"/>
    </xf>
    <xf numFmtId="0" fontId="4" fillId="5" borderId="0" xfId="6" applyFont="1" applyFill="1"/>
    <xf numFmtId="0" fontId="43" fillId="0" borderId="0" xfId="6" applyFont="1" applyAlignment="1">
      <alignment wrapText="1"/>
    </xf>
    <xf numFmtId="0" fontId="39" fillId="0" borderId="0" xfId="7" applyFont="1"/>
    <xf numFmtId="0" fontId="2" fillId="0" borderId="1" xfId="7" applyFont="1" applyBorder="1" applyAlignment="1">
      <alignment horizontal="center" vertical="center"/>
    </xf>
    <xf numFmtId="0" fontId="39" fillId="0" borderId="1" xfId="7" applyFont="1" applyBorder="1"/>
    <xf numFmtId="0" fontId="2" fillId="0" borderId="0" xfId="0" applyFont="1" applyAlignment="1">
      <alignment horizontal="left" vertical="center"/>
    </xf>
    <xf numFmtId="0" fontId="2" fillId="0" borderId="0" xfId="0" applyFont="1" applyAlignment="1">
      <alignment horizontal="right"/>
    </xf>
    <xf numFmtId="0" fontId="3" fillId="0" borderId="0" xfId="0" applyFont="1" applyAlignment="1">
      <alignment wrapText="1"/>
    </xf>
    <xf numFmtId="0" fontId="2" fillId="5" borderId="1" xfId="6" applyFont="1" applyFill="1" applyBorder="1" applyAlignment="1">
      <alignment vertical="center" wrapText="1"/>
    </xf>
    <xf numFmtId="0" fontId="2" fillId="5" borderId="1" xfId="6" applyFont="1" applyFill="1" applyBorder="1" applyAlignment="1">
      <alignment horizontal="left" vertical="center" wrapText="1"/>
    </xf>
    <xf numFmtId="0" fontId="2" fillId="5" borderId="1" xfId="6" applyFont="1" applyFill="1" applyBorder="1" applyAlignment="1">
      <alignment horizontal="right" vertical="center" wrapText="1"/>
    </xf>
    <xf numFmtId="0" fontId="2" fillId="0" borderId="1" xfId="6" applyFont="1" applyBorder="1" applyAlignment="1">
      <alignment vertical="center" wrapText="1"/>
    </xf>
    <xf numFmtId="0" fontId="3" fillId="0" borderId="0" xfId="0" applyFont="1" applyAlignment="1">
      <alignment horizontal="center" wrapText="1"/>
    </xf>
    <xf numFmtId="0" fontId="25" fillId="0" borderId="0" xfId="3" applyFont="1" applyAlignment="1">
      <alignment wrapText="1"/>
    </xf>
    <xf numFmtId="0" fontId="3" fillId="0" borderId="0" xfId="1" applyFont="1" applyAlignment="1">
      <alignment vertical="center" wrapText="1"/>
    </xf>
    <xf numFmtId="0" fontId="31" fillId="0" borderId="0" xfId="0" applyFont="1" applyAlignment="1">
      <alignment vertical="center" wrapText="1"/>
    </xf>
    <xf numFmtId="0" fontId="3" fillId="0" borderId="0" xfId="1" applyFont="1" applyAlignment="1">
      <alignment wrapText="1"/>
    </xf>
    <xf numFmtId="0" fontId="31" fillId="0" borderId="0" xfId="0" applyFont="1" applyAlignment="1">
      <alignment wrapText="1"/>
    </xf>
    <xf numFmtId="0" fontId="2" fillId="2" borderId="0" xfId="1" applyFont="1" applyFill="1" applyAlignment="1">
      <alignment horizontal="left" wrapText="1"/>
    </xf>
    <xf numFmtId="0" fontId="2" fillId="0" borderId="0" xfId="1" applyFont="1" applyAlignment="1">
      <alignment vertical="top" wrapText="1"/>
    </xf>
    <xf numFmtId="0" fontId="31" fillId="0" borderId="0" xfId="0" applyFont="1"/>
    <xf numFmtId="0" fontId="4" fillId="0" borderId="0" xfId="1" applyFont="1" applyAlignment="1">
      <alignment horizontal="center" vertical="top"/>
    </xf>
    <xf numFmtId="0" fontId="4" fillId="2" borderId="0" xfId="1" applyFont="1" applyFill="1" applyAlignment="1">
      <alignment horizontal="center" vertical="top" wrapText="1"/>
    </xf>
    <xf numFmtId="0" fontId="2" fillId="2" borderId="0" xfId="0" applyFont="1" applyFill="1" applyAlignment="1">
      <alignment horizontal="left" wrapText="1"/>
    </xf>
    <xf numFmtId="0" fontId="2" fillId="0" borderId="0" xfId="1" applyFont="1" applyAlignment="1">
      <alignment horizontal="left" wrapText="1"/>
    </xf>
    <xf numFmtId="0" fontId="2" fillId="0" borderId="0" xfId="1" applyFont="1" applyAlignment="1">
      <alignment horizontal="left" vertical="center" wrapText="1"/>
    </xf>
    <xf numFmtId="0" fontId="2" fillId="0" borderId="0" xfId="0" applyFont="1" applyAlignment="1">
      <alignment horizontal="left"/>
    </xf>
    <xf numFmtId="0" fontId="3" fillId="0" borderId="0" xfId="0" applyFont="1" applyAlignment="1">
      <alignment horizontal="center"/>
    </xf>
    <xf numFmtId="0" fontId="3" fillId="0" borderId="4" xfId="0" applyFont="1" applyBorder="1" applyAlignment="1">
      <alignment horizontal="center" vertical="center"/>
    </xf>
    <xf numFmtId="0" fontId="3" fillId="0" borderId="5" xfId="0" applyFont="1" applyBorder="1" applyAlignment="1">
      <alignment horizontal="center" vertical="center"/>
    </xf>
    <xf numFmtId="0" fontId="3" fillId="0" borderId="6" xfId="0" applyFont="1" applyBorder="1" applyAlignment="1">
      <alignment horizontal="center" vertical="center"/>
    </xf>
    <xf numFmtId="0" fontId="2" fillId="0" borderId="0" xfId="0" applyFont="1" applyAlignment="1">
      <alignment horizontal="left" vertical="top" wrapText="1"/>
    </xf>
    <xf numFmtId="0" fontId="3" fillId="0" borderId="2" xfId="0" applyFont="1" applyBorder="1" applyAlignment="1">
      <alignment horizontal="center" vertical="center" wrapText="1"/>
    </xf>
    <xf numFmtId="0" fontId="3" fillId="0" borderId="3" xfId="0" applyFont="1" applyBorder="1" applyAlignment="1">
      <alignment horizontal="center" vertical="center" wrapText="1"/>
    </xf>
    <xf numFmtId="0" fontId="3" fillId="0" borderId="7" xfId="0" applyFont="1" applyBorder="1" applyAlignment="1">
      <alignment horizontal="center" vertical="center" wrapText="1"/>
    </xf>
    <xf numFmtId="0" fontId="31" fillId="0" borderId="0" xfId="0" applyFont="1" applyAlignment="1">
      <alignment vertical="top" wrapText="1"/>
    </xf>
    <xf numFmtId="0" fontId="4" fillId="0" borderId="0" xfId="1" applyFont="1" applyAlignment="1">
      <alignment horizontal="center" vertical="top" wrapText="1"/>
    </xf>
    <xf numFmtId="0" fontId="4" fillId="0" borderId="0" xfId="0" applyFont="1" applyAlignment="1">
      <alignment horizontal="center" vertical="top" wrapText="1"/>
    </xf>
    <xf numFmtId="0" fontId="2" fillId="0" borderId="0" xfId="3" applyFont="1" applyAlignment="1">
      <alignment horizontal="left" vertical="top" wrapText="1"/>
    </xf>
    <xf numFmtId="0" fontId="4" fillId="0" borderId="0" xfId="3" applyFont="1" applyAlignment="1">
      <alignment horizontal="left" vertical="top" wrapText="1"/>
    </xf>
    <xf numFmtId="0" fontId="5" fillId="0" borderId="0" xfId="3" applyFont="1" applyAlignment="1">
      <alignment horizontal="left" vertical="top" wrapText="1"/>
    </xf>
    <xf numFmtId="0" fontId="3" fillId="0" borderId="0" xfId="1" applyFont="1" applyAlignment="1">
      <alignment horizontal="left" vertical="top" wrapText="1"/>
    </xf>
    <xf numFmtId="0" fontId="4" fillId="0" borderId="0" xfId="1" applyFont="1" applyAlignment="1">
      <alignment horizontal="center" vertical="center"/>
    </xf>
    <xf numFmtId="0" fontId="2" fillId="0" borderId="4" xfId="0" applyFont="1" applyBorder="1" applyAlignment="1">
      <alignment horizontal="center" vertical="center" wrapText="1"/>
    </xf>
    <xf numFmtId="0" fontId="2" fillId="0" borderId="5" xfId="0" applyFont="1" applyBorder="1" applyAlignment="1">
      <alignment horizontal="center" vertical="center" wrapText="1"/>
    </xf>
    <xf numFmtId="0" fontId="2" fillId="0" borderId="6" xfId="0" applyFont="1" applyBorder="1" applyAlignment="1">
      <alignment horizontal="center" vertical="center" wrapText="1"/>
    </xf>
    <xf numFmtId="0" fontId="3" fillId="0" borderId="2" xfId="3" applyFont="1" applyBorder="1" applyAlignment="1">
      <alignment horizontal="center" vertical="center" wrapText="1"/>
    </xf>
    <xf numFmtId="0" fontId="3" fillId="0" borderId="7" xfId="3" applyFont="1" applyBorder="1" applyAlignment="1">
      <alignment horizontal="center" vertical="center" wrapText="1"/>
    </xf>
    <xf numFmtId="0" fontId="3" fillId="0" borderId="0" xfId="3" applyFont="1" applyAlignment="1">
      <alignment horizontal="left" vertical="top"/>
    </xf>
    <xf numFmtId="0" fontId="3" fillId="0" borderId="0" xfId="3" applyFont="1" applyAlignment="1">
      <alignment horizontal="center"/>
    </xf>
    <xf numFmtId="0" fontId="3" fillId="0" borderId="4" xfId="3" applyFont="1" applyBorder="1" applyAlignment="1">
      <alignment horizontal="center" vertical="center" wrapText="1"/>
    </xf>
    <xf numFmtId="0" fontId="3" fillId="0" borderId="5" xfId="3" applyFont="1" applyBorder="1" applyAlignment="1">
      <alignment horizontal="center" vertical="center" wrapText="1"/>
    </xf>
    <xf numFmtId="0" fontId="3" fillId="0" borderId="6" xfId="3" applyFont="1" applyBorder="1" applyAlignment="1">
      <alignment horizontal="center" vertical="center" wrapText="1"/>
    </xf>
    <xf numFmtId="0" fontId="3" fillId="0" borderId="2" xfId="3" applyFont="1" applyBorder="1" applyAlignment="1">
      <alignment horizontal="center" wrapText="1"/>
    </xf>
    <xf numFmtId="0" fontId="3" fillId="0" borderId="3" xfId="3" applyFont="1" applyBorder="1" applyAlignment="1">
      <alignment horizontal="center" wrapText="1"/>
    </xf>
    <xf numFmtId="0" fontId="3" fillId="0" borderId="7" xfId="3" applyFont="1" applyBorder="1" applyAlignment="1">
      <alignment horizontal="center" wrapText="1"/>
    </xf>
    <xf numFmtId="0" fontId="3" fillId="0" borderId="3" xfId="3" applyFont="1" applyBorder="1" applyAlignment="1">
      <alignment horizontal="center" vertical="center" wrapText="1"/>
    </xf>
    <xf numFmtId="0" fontId="3" fillId="0" borderId="0" xfId="3" applyFont="1" applyAlignment="1">
      <alignment horizontal="left" vertical="top" wrapText="1"/>
    </xf>
    <xf numFmtId="0" fontId="4" fillId="0" borderId="0" xfId="3" applyFont="1" applyAlignment="1">
      <alignment horizontal="center" vertical="center"/>
    </xf>
    <xf numFmtId="0" fontId="3" fillId="0" borderId="4" xfId="3" applyFont="1" applyBorder="1" applyAlignment="1">
      <alignment horizontal="center" vertical="center"/>
    </xf>
    <xf numFmtId="0" fontId="3" fillId="0" borderId="5" xfId="3" applyFont="1" applyBorder="1" applyAlignment="1">
      <alignment horizontal="center" vertical="center"/>
    </xf>
    <xf numFmtId="0" fontId="3" fillId="0" borderId="6" xfId="3" applyFont="1" applyBorder="1" applyAlignment="1">
      <alignment horizontal="center" vertical="center"/>
    </xf>
    <xf numFmtId="0" fontId="3" fillId="0" borderId="0" xfId="3" applyFont="1" applyAlignment="1">
      <alignment horizontal="left" wrapText="1"/>
    </xf>
    <xf numFmtId="0" fontId="3" fillId="0" borderId="0" xfId="0" applyFont="1" applyAlignment="1">
      <alignment horizontal="left" vertical="top" wrapText="1"/>
    </xf>
    <xf numFmtId="0" fontId="5" fillId="0" borderId="0" xfId="1" applyFont="1" applyAlignment="1">
      <alignment horizontal="center" vertical="center" wrapText="1"/>
    </xf>
    <xf numFmtId="0" fontId="5" fillId="0" borderId="0" xfId="3" applyFont="1" applyAlignment="1">
      <alignment horizontal="center" vertical="center" wrapText="1"/>
    </xf>
    <xf numFmtId="0" fontId="3" fillId="0" borderId="2" xfId="0" applyFont="1" applyBorder="1" applyAlignment="1" applyProtection="1">
      <alignment horizontal="center" vertical="top" wrapText="1"/>
      <protection locked="0"/>
    </xf>
    <xf numFmtId="0" fontId="3" fillId="0" borderId="3" xfId="0" applyFont="1" applyBorder="1" applyAlignment="1" applyProtection="1">
      <alignment horizontal="center" vertical="top" wrapText="1"/>
      <protection locked="0"/>
    </xf>
    <xf numFmtId="0" fontId="3" fillId="0" borderId="7" xfId="0" applyFont="1" applyBorder="1" applyAlignment="1" applyProtection="1">
      <alignment horizontal="center" vertical="top" wrapText="1"/>
      <protection locked="0"/>
    </xf>
    <xf numFmtId="0" fontId="3" fillId="0" borderId="2" xfId="0" applyFont="1" applyBorder="1" applyAlignment="1" applyProtection="1">
      <alignment horizontal="left" vertical="top" wrapText="1"/>
      <protection locked="0"/>
    </xf>
    <xf numFmtId="0" fontId="3" fillId="0" borderId="3" xfId="0" applyFont="1" applyBorder="1" applyAlignment="1" applyProtection="1">
      <alignment horizontal="left" vertical="top" wrapText="1"/>
      <protection locked="0"/>
    </xf>
    <xf numFmtId="0" fontId="3" fillId="0" borderId="7" xfId="0" applyFont="1" applyBorder="1" applyAlignment="1" applyProtection="1">
      <alignment horizontal="left" vertical="top" wrapText="1"/>
      <protection locked="0"/>
    </xf>
    <xf numFmtId="0" fontId="2" fillId="0" borderId="2" xfId="0" applyFont="1" applyBorder="1" applyAlignment="1" applyProtection="1">
      <alignment horizontal="center" vertical="top" wrapText="1"/>
      <protection locked="0"/>
    </xf>
    <xf numFmtId="0" fontId="2" fillId="0" borderId="3" xfId="0" applyFont="1" applyBorder="1" applyAlignment="1" applyProtection="1">
      <alignment horizontal="center" vertical="top" wrapText="1"/>
      <protection locked="0"/>
    </xf>
    <xf numFmtId="0" fontId="2" fillId="0" borderId="7" xfId="0" applyFont="1" applyBorder="1" applyAlignment="1" applyProtection="1">
      <alignment horizontal="center" vertical="top" wrapText="1"/>
      <protection locked="0"/>
    </xf>
    <xf numFmtId="0" fontId="5" fillId="0" borderId="0" xfId="0" applyFont="1" applyAlignment="1">
      <alignment horizontal="center" vertical="top"/>
    </xf>
    <xf numFmtId="0" fontId="3" fillId="0" borderId="0" xfId="0" applyFont="1" applyAlignment="1">
      <alignment horizontal="left" vertical="center"/>
    </xf>
    <xf numFmtId="0" fontId="3" fillId="0" borderId="0" xfId="0" applyFont="1" applyAlignment="1">
      <alignment wrapText="1"/>
    </xf>
    <xf numFmtId="0" fontId="3" fillId="0" borderId="0" xfId="0" applyFont="1" applyAlignment="1">
      <alignment horizontal="center" vertical="center"/>
    </xf>
    <xf numFmtId="0" fontId="5" fillId="0" borderId="4" xfId="0" applyFont="1" applyBorder="1" applyAlignment="1">
      <alignment horizontal="center" vertical="center"/>
    </xf>
    <xf numFmtId="0" fontId="5" fillId="0" borderId="5" xfId="0" applyFont="1" applyBorder="1" applyAlignment="1">
      <alignment horizontal="center" vertical="center"/>
    </xf>
    <xf numFmtId="0" fontId="5" fillId="0" borderId="6" xfId="0" applyFont="1" applyBorder="1" applyAlignment="1">
      <alignment horizontal="center" vertical="center"/>
    </xf>
    <xf numFmtId="0" fontId="3" fillId="0" borderId="4" xfId="0" applyFont="1" applyBorder="1" applyAlignment="1" applyProtection="1">
      <alignment horizontal="center" vertical="center" wrapText="1"/>
      <protection locked="0"/>
    </xf>
    <xf numFmtId="0" fontId="3" fillId="0" borderId="6" xfId="0" applyFont="1" applyBorder="1" applyAlignment="1" applyProtection="1">
      <alignment horizontal="center" vertical="center" wrapText="1"/>
      <protection locked="0"/>
    </xf>
    <xf numFmtId="0" fontId="5" fillId="0" borderId="0" xfId="0" applyFont="1" applyAlignment="1">
      <alignment horizontal="center" vertical="center"/>
    </xf>
    <xf numFmtId="0" fontId="5" fillId="0" borderId="0" xfId="0" applyFont="1" applyAlignment="1">
      <alignment horizontal="center" vertical="center" wrapText="1"/>
    </xf>
    <xf numFmtId="0" fontId="5" fillId="0" borderId="4" xfId="0" applyFont="1" applyBorder="1" applyAlignment="1">
      <alignment horizontal="left" vertical="center"/>
    </xf>
    <xf numFmtId="0" fontId="5" fillId="0" borderId="5" xfId="0" applyFont="1" applyBorder="1" applyAlignment="1">
      <alignment horizontal="left" vertical="center"/>
    </xf>
    <xf numFmtId="0" fontId="5" fillId="0" borderId="6" xfId="0" applyFont="1" applyBorder="1" applyAlignment="1">
      <alignment horizontal="left" vertical="center"/>
    </xf>
    <xf numFmtId="49" fontId="16" fillId="0" borderId="0" xfId="0" applyNumberFormat="1" applyFont="1" applyAlignment="1">
      <alignment horizontal="center" vertical="center" wrapText="1"/>
    </xf>
    <xf numFmtId="0" fontId="11" fillId="0" borderId="0" xfId="0" applyFont="1" applyAlignment="1">
      <alignment horizontal="center"/>
    </xf>
    <xf numFmtId="0" fontId="2" fillId="0" borderId="0" xfId="0" applyFont="1" applyAlignment="1">
      <alignment horizontal="left" wrapText="1"/>
    </xf>
    <xf numFmtId="0" fontId="2" fillId="0" borderId="0" xfId="0" applyFont="1" applyAlignment="1">
      <alignment horizontal="center"/>
    </xf>
    <xf numFmtId="0" fontId="4" fillId="0" borderId="0" xfId="0" applyFont="1" applyAlignment="1">
      <alignment horizontal="center"/>
    </xf>
    <xf numFmtId="0" fontId="2" fillId="0" borderId="2" xfId="0" applyFont="1" applyBorder="1" applyAlignment="1">
      <alignment horizontal="center" vertical="center" wrapText="1"/>
    </xf>
    <xf numFmtId="0" fontId="2" fillId="0" borderId="7" xfId="0" applyFont="1" applyBorder="1" applyAlignment="1">
      <alignment horizontal="center" vertical="center" wrapText="1"/>
    </xf>
    <xf numFmtId="0" fontId="2" fillId="0" borderId="2" xfId="3" applyFont="1" applyBorder="1" applyAlignment="1">
      <alignment horizontal="center" vertical="center" wrapText="1"/>
    </xf>
    <xf numFmtId="0" fontId="2" fillId="0" borderId="7" xfId="3" applyFont="1" applyBorder="1" applyAlignment="1">
      <alignment horizontal="center" vertical="center" wrapText="1"/>
    </xf>
    <xf numFmtId="0" fontId="16" fillId="0" borderId="0" xfId="0" applyFont="1" applyAlignment="1">
      <alignment horizontal="center" vertical="center" wrapText="1"/>
    </xf>
    <xf numFmtId="0" fontId="16" fillId="0" borderId="0" xfId="0" applyFont="1" applyAlignment="1">
      <alignment horizontal="center" vertical="center"/>
    </xf>
    <xf numFmtId="0" fontId="11" fillId="0" borderId="0" xfId="0" applyFont="1" applyAlignment="1">
      <alignment horizontal="left" vertical="top" wrapText="1"/>
    </xf>
    <xf numFmtId="0" fontId="5" fillId="0" borderId="0" xfId="0" applyFont="1" applyAlignment="1">
      <alignment horizontal="center"/>
    </xf>
    <xf numFmtId="0" fontId="3" fillId="0" borderId="4" xfId="0" applyFont="1" applyBorder="1" applyAlignment="1">
      <alignment horizontal="center" vertical="center" wrapText="1"/>
    </xf>
    <xf numFmtId="0" fontId="3" fillId="0" borderId="5" xfId="0" applyFont="1" applyBorder="1" applyAlignment="1">
      <alignment horizontal="center" vertical="center" wrapText="1"/>
    </xf>
    <xf numFmtId="0" fontId="3" fillId="0" borderId="6" xfId="0" applyFont="1" applyBorder="1" applyAlignment="1">
      <alignment horizontal="center" vertical="center" wrapText="1"/>
    </xf>
    <xf numFmtId="0" fontId="16" fillId="0" borderId="0" xfId="0" applyFont="1" applyAlignment="1">
      <alignment horizontal="center" wrapText="1"/>
    </xf>
    <xf numFmtId="49" fontId="11" fillId="0" borderId="0" xfId="0" applyNumberFormat="1" applyFont="1" applyAlignment="1">
      <alignment horizontal="center"/>
    </xf>
    <xf numFmtId="0" fontId="3" fillId="0" borderId="0" xfId="0" applyFont="1" applyAlignment="1">
      <alignment horizontal="center" wrapText="1"/>
    </xf>
    <xf numFmtId="0" fontId="3" fillId="0" borderId="0" xfId="3" applyFont="1" applyAlignment="1">
      <alignment wrapText="1"/>
    </xf>
    <xf numFmtId="0" fontId="0" fillId="0" borderId="0" xfId="0" applyAlignment="1">
      <alignment wrapText="1"/>
    </xf>
    <xf numFmtId="0" fontId="5" fillId="0" borderId="0" xfId="3" applyFont="1" applyAlignment="1">
      <alignment horizontal="left" wrapText="1"/>
    </xf>
    <xf numFmtId="0" fontId="31" fillId="0" borderId="0" xfId="0" applyFont="1" applyAlignment="1">
      <alignment horizontal="center" vertical="center" wrapText="1"/>
    </xf>
    <xf numFmtId="0" fontId="31" fillId="0" borderId="0" xfId="0" applyFont="1" applyAlignment="1">
      <alignment horizontal="center" vertical="center"/>
    </xf>
    <xf numFmtId="0" fontId="31" fillId="0" borderId="0" xfId="0" applyFont="1" applyAlignment="1">
      <alignment horizontal="center"/>
    </xf>
    <xf numFmtId="0" fontId="2" fillId="0" borderId="0" xfId="0" applyFont="1" applyAlignment="1">
      <alignment wrapText="1"/>
    </xf>
    <xf numFmtId="0" fontId="5" fillId="0" borderId="0" xfId="0" applyFont="1" applyAlignment="1">
      <alignment horizontal="center" wrapText="1"/>
    </xf>
    <xf numFmtId="0" fontId="31" fillId="0" borderId="7" xfId="0" applyFont="1" applyBorder="1" applyAlignment="1">
      <alignment horizontal="center" vertical="center" wrapText="1"/>
    </xf>
    <xf numFmtId="0" fontId="3" fillId="0" borderId="9" xfId="0" applyFont="1" applyBorder="1" applyAlignment="1">
      <alignment horizontal="left" vertical="center" wrapText="1"/>
    </xf>
    <xf numFmtId="0" fontId="3" fillId="0" borderId="10" xfId="0" applyFont="1" applyBorder="1" applyAlignment="1">
      <alignment horizontal="left" vertical="center" wrapText="1"/>
    </xf>
    <xf numFmtId="0" fontId="3" fillId="0" borderId="11" xfId="0" applyFont="1" applyBorder="1" applyAlignment="1">
      <alignment horizontal="left" vertical="center" wrapText="1"/>
    </xf>
    <xf numFmtId="0" fontId="5" fillId="0" borderId="2" xfId="0" applyFont="1" applyBorder="1" applyAlignment="1">
      <alignment horizontal="left" vertical="center"/>
    </xf>
    <xf numFmtId="0" fontId="5" fillId="0" borderId="3" xfId="0" applyFont="1" applyBorder="1" applyAlignment="1">
      <alignment horizontal="left" vertical="center"/>
    </xf>
    <xf numFmtId="0" fontId="5" fillId="0" borderId="7" xfId="0" applyFont="1" applyBorder="1" applyAlignment="1">
      <alignment horizontal="left" vertical="center"/>
    </xf>
    <xf numFmtId="0" fontId="4" fillId="0" borderId="0" xfId="3" applyFont="1" applyAlignment="1">
      <alignment horizontal="center" vertical="top"/>
    </xf>
    <xf numFmtId="0" fontId="41" fillId="0" borderId="0" xfId="3" applyFont="1" applyAlignment="1">
      <alignment horizontal="center"/>
    </xf>
    <xf numFmtId="0" fontId="2" fillId="0" borderId="0" xfId="3" applyFont="1" applyAlignment="1">
      <alignment horizontal="left" wrapText="1"/>
    </xf>
    <xf numFmtId="0" fontId="2" fillId="0" borderId="4" xfId="3" applyFont="1" applyBorder="1" applyAlignment="1">
      <alignment horizontal="center" vertical="center" wrapText="1"/>
    </xf>
    <xf numFmtId="0" fontId="2" fillId="0" borderId="5" xfId="3" applyFont="1" applyBorder="1" applyAlignment="1">
      <alignment horizontal="center" vertical="center" wrapText="1"/>
    </xf>
    <xf numFmtId="0" fontId="2" fillId="0" borderId="6" xfId="3" applyFont="1" applyBorder="1" applyAlignment="1">
      <alignment horizontal="center" vertical="center" wrapText="1"/>
    </xf>
    <xf numFmtId="0" fontId="2" fillId="0" borderId="0" xfId="3" applyFont="1" applyAlignment="1">
      <alignment horizontal="center"/>
    </xf>
    <xf numFmtId="49" fontId="2" fillId="0" borderId="0" xfId="1" applyNumberFormat="1" applyFont="1" applyAlignment="1">
      <alignment horizontal="left" vertical="top" wrapText="1"/>
    </xf>
    <xf numFmtId="0" fontId="4" fillId="0" borderId="0" xfId="1" applyFont="1" applyAlignment="1">
      <alignment horizontal="center" vertical="center" wrapText="1"/>
    </xf>
    <xf numFmtId="0" fontId="4" fillId="0" borderId="0" xfId="0" applyFont="1" applyAlignment="1">
      <alignment horizontal="center" vertical="center" wrapText="1"/>
    </xf>
    <xf numFmtId="0" fontId="3" fillId="0" borderId="4" xfId="0" applyFont="1" applyBorder="1" applyAlignment="1">
      <alignment horizontal="left" vertical="center"/>
    </xf>
    <xf numFmtId="0" fontId="3" fillId="0" borderId="5" xfId="0" applyFont="1" applyBorder="1" applyAlignment="1">
      <alignment horizontal="left" vertical="center"/>
    </xf>
    <xf numFmtId="0" fontId="3" fillId="0" borderId="6" xfId="0" applyFont="1" applyBorder="1" applyAlignment="1">
      <alignment horizontal="left" vertical="center"/>
    </xf>
    <xf numFmtId="0" fontId="3" fillId="0" borderId="0" xfId="0" applyFont="1" applyAlignment="1">
      <alignment horizontal="left" wrapText="1"/>
    </xf>
    <xf numFmtId="0" fontId="5" fillId="0" borderId="0" xfId="1" applyFont="1" applyAlignment="1">
      <alignment horizontal="center" vertical="top" wrapText="1"/>
    </xf>
    <xf numFmtId="49" fontId="3" fillId="0" borderId="0" xfId="1" applyNumberFormat="1" applyFont="1" applyAlignment="1">
      <alignment horizontal="left" vertical="top"/>
    </xf>
    <xf numFmtId="0" fontId="3" fillId="0" borderId="0" xfId="1" applyFont="1" applyAlignment="1">
      <alignment horizontal="center" vertical="center" wrapText="1"/>
    </xf>
    <xf numFmtId="0" fontId="5" fillId="0" borderId="0" xfId="1" applyFont="1" applyAlignment="1">
      <alignment horizontal="center" vertical="center"/>
    </xf>
    <xf numFmtId="0" fontId="5" fillId="0" borderId="0" xfId="1" applyFont="1" applyAlignment="1">
      <alignment horizontal="center"/>
    </xf>
    <xf numFmtId="0" fontId="3" fillId="2" borderId="4" xfId="5" applyFont="1" applyFill="1" applyBorder="1" applyAlignment="1">
      <alignment horizontal="center" vertical="center" wrapText="1"/>
    </xf>
    <xf numFmtId="0" fontId="3" fillId="2" borderId="5" xfId="5" applyFont="1" applyFill="1" applyBorder="1" applyAlignment="1">
      <alignment horizontal="center" vertical="center" wrapText="1"/>
    </xf>
    <xf numFmtId="0" fontId="3" fillId="2" borderId="6" xfId="5" applyFont="1" applyFill="1" applyBorder="1" applyAlignment="1">
      <alignment horizontal="center" vertical="center" wrapText="1"/>
    </xf>
    <xf numFmtId="0" fontId="3" fillId="0" borderId="4" xfId="5" applyFont="1" applyBorder="1" applyAlignment="1">
      <alignment horizontal="center" vertical="center" wrapText="1"/>
    </xf>
    <xf numFmtId="0" fontId="3" fillId="0" borderId="6" xfId="5" applyFont="1" applyBorder="1" applyAlignment="1">
      <alignment horizontal="center" vertical="center" wrapText="1"/>
    </xf>
    <xf numFmtId="0" fontId="3" fillId="0" borderId="2" xfId="5" applyFont="1" applyBorder="1" applyAlignment="1">
      <alignment horizontal="center" vertical="center" wrapText="1"/>
    </xf>
    <xf numFmtId="0" fontId="3" fillId="0" borderId="7" xfId="5" applyFont="1" applyBorder="1" applyAlignment="1">
      <alignment horizontal="center" vertical="center" wrapText="1"/>
    </xf>
    <xf numFmtId="0" fontId="3" fillId="0" borderId="0" xfId="1" applyFont="1" applyAlignment="1">
      <alignment horizontal="center"/>
    </xf>
    <xf numFmtId="0" fontId="3" fillId="0" borderId="0" xfId="1" applyFont="1" applyAlignment="1">
      <alignment vertical="top" wrapText="1"/>
    </xf>
    <xf numFmtId="0" fontId="37" fillId="0" borderId="0" xfId="0" applyFont="1" applyAlignment="1">
      <alignment horizontal="center" vertical="center"/>
    </xf>
    <xf numFmtId="0" fontId="37" fillId="0" borderId="0" xfId="0" applyFont="1" applyAlignment="1">
      <alignment horizontal="center" vertical="center" wrapText="1"/>
    </xf>
    <xf numFmtId="0" fontId="3" fillId="0" borderId="1" xfId="0" applyFont="1" applyBorder="1" applyAlignment="1">
      <alignment horizontal="center" vertical="center" wrapText="1"/>
    </xf>
    <xf numFmtId="0" fontId="3" fillId="0" borderId="1" xfId="1" applyFont="1" applyBorder="1" applyAlignment="1">
      <alignment horizontal="center" vertical="center" wrapText="1"/>
    </xf>
    <xf numFmtId="0" fontId="4" fillId="0" borderId="0" xfId="5" applyFont="1" applyAlignment="1">
      <alignment horizontal="center" vertical="center"/>
    </xf>
    <xf numFmtId="0" fontId="2" fillId="0" borderId="0" xfId="5" applyFont="1" applyAlignment="1">
      <alignment horizontal="left" vertical="top" wrapText="1"/>
    </xf>
    <xf numFmtId="0" fontId="2" fillId="0" borderId="4" xfId="5" applyFont="1" applyBorder="1" applyAlignment="1">
      <alignment horizontal="center" vertical="center" wrapText="1"/>
    </xf>
    <xf numFmtId="0" fontId="2" fillId="0" borderId="5" xfId="5" applyFont="1" applyBorder="1" applyAlignment="1">
      <alignment horizontal="center" vertical="center" wrapText="1"/>
    </xf>
    <xf numFmtId="0" fontId="2" fillId="0" borderId="6" xfId="5" applyFont="1" applyBorder="1" applyAlignment="1">
      <alignment horizontal="center" vertical="center" wrapText="1"/>
    </xf>
    <xf numFmtId="0" fontId="2" fillId="0" borderId="2" xfId="5" applyFont="1" applyBorder="1" applyAlignment="1">
      <alignment horizontal="center" vertical="center" wrapText="1"/>
    </xf>
    <xf numFmtId="49" fontId="21" fillId="0" borderId="0" xfId="1" applyNumberFormat="1" applyFont="1" applyAlignment="1">
      <alignment horizontal="left" vertical="top" wrapText="1"/>
    </xf>
    <xf numFmtId="49" fontId="29" fillId="0" borderId="0" xfId="5" applyNumberFormat="1" applyFont="1" applyAlignment="1">
      <alignment horizontal="center" vertical="top"/>
    </xf>
    <xf numFmtId="0" fontId="5" fillId="0" borderId="0" xfId="1" applyFont="1" applyAlignment="1">
      <alignment horizontal="center" vertical="top"/>
    </xf>
    <xf numFmtId="0" fontId="3" fillId="0" borderId="2" xfId="1" applyFont="1" applyBorder="1" applyAlignment="1">
      <alignment horizontal="center" vertical="center" wrapText="1"/>
    </xf>
    <xf numFmtId="0" fontId="3" fillId="0" borderId="7" xfId="1" applyFont="1" applyBorder="1" applyAlignment="1">
      <alignment horizontal="center" vertical="center" wrapText="1"/>
    </xf>
    <xf numFmtId="0" fontId="3" fillId="0" borderId="4" xfId="1" applyFont="1" applyBorder="1" applyAlignment="1">
      <alignment horizontal="center" vertical="center" wrapText="1"/>
    </xf>
    <xf numFmtId="0" fontId="3" fillId="0" borderId="5" xfId="1" applyFont="1" applyBorder="1" applyAlignment="1">
      <alignment horizontal="center" vertical="center" wrapText="1"/>
    </xf>
    <xf numFmtId="0" fontId="3" fillId="0" borderId="6" xfId="1" applyFont="1" applyBorder="1" applyAlignment="1">
      <alignment horizontal="center" vertical="center" wrapText="1"/>
    </xf>
    <xf numFmtId="0" fontId="2" fillId="5" borderId="0" xfId="6" applyFont="1" applyFill="1" applyAlignment="1">
      <alignment horizontal="left" vertical="top" wrapText="1"/>
    </xf>
    <xf numFmtId="0" fontId="4" fillId="5" borderId="0" xfId="6" applyFont="1" applyFill="1" applyAlignment="1">
      <alignment horizontal="center"/>
    </xf>
    <xf numFmtId="0" fontId="2" fillId="5" borderId="0" xfId="6" applyFont="1" applyFill="1" applyAlignment="1">
      <alignment horizontal="center"/>
    </xf>
    <xf numFmtId="0" fontId="2" fillId="5" borderId="4" xfId="6" applyFont="1" applyFill="1" applyBorder="1" applyAlignment="1">
      <alignment horizontal="center" vertical="center" wrapText="1"/>
    </xf>
    <xf numFmtId="0" fontId="2" fillId="5" borderId="5" xfId="6" applyFont="1" applyFill="1" applyBorder="1" applyAlignment="1">
      <alignment horizontal="center" vertical="center" wrapText="1"/>
    </xf>
    <xf numFmtId="0" fontId="2" fillId="5" borderId="6" xfId="6" applyFont="1" applyFill="1" applyBorder="1" applyAlignment="1">
      <alignment horizontal="center" vertical="center" wrapText="1"/>
    </xf>
    <xf numFmtId="0" fontId="2" fillId="5" borderId="2" xfId="6" applyFont="1" applyFill="1" applyBorder="1" applyAlignment="1">
      <alignment horizontal="center" vertical="center" wrapText="1"/>
    </xf>
    <xf numFmtId="0" fontId="2" fillId="5" borderId="7" xfId="6" applyFont="1" applyFill="1" applyBorder="1" applyAlignment="1">
      <alignment horizontal="center" vertical="center" wrapText="1"/>
    </xf>
    <xf numFmtId="0" fontId="2" fillId="5" borderId="0" xfId="6" applyFont="1" applyFill="1" applyAlignment="1">
      <alignment horizontal="left" wrapText="1"/>
    </xf>
    <xf numFmtId="0" fontId="2" fillId="0" borderId="0" xfId="1" applyFont="1" applyAlignment="1">
      <alignment horizontal="left" vertical="top" wrapText="1"/>
    </xf>
    <xf numFmtId="0" fontId="4" fillId="0" borderId="0" xfId="7" applyFont="1" applyAlignment="1">
      <alignment horizontal="center" vertical="center"/>
    </xf>
    <xf numFmtId="0" fontId="2" fillId="0" borderId="2" xfId="7" applyFont="1" applyBorder="1" applyAlignment="1">
      <alignment horizontal="center" vertical="center" wrapText="1"/>
    </xf>
    <xf numFmtId="0" fontId="2" fillId="0" borderId="7" xfId="7" applyFont="1" applyBorder="1" applyAlignment="1">
      <alignment horizontal="center" vertical="center" wrapText="1"/>
    </xf>
    <xf numFmtId="0" fontId="2" fillId="0" borderId="0" xfId="7" applyFont="1" applyAlignment="1">
      <alignment horizontal="center"/>
    </xf>
    <xf numFmtId="0" fontId="2" fillId="0" borderId="0" xfId="7" applyFont="1" applyAlignment="1">
      <alignment horizontal="left" vertical="center"/>
    </xf>
    <xf numFmtId="0" fontId="2" fillId="0" borderId="4" xfId="7" applyFont="1" applyBorder="1" applyAlignment="1">
      <alignment horizontal="center" vertical="center" wrapText="1"/>
    </xf>
    <xf numFmtId="0" fontId="2" fillId="0" borderId="6" xfId="7" applyFont="1" applyBorder="1" applyAlignment="1">
      <alignment horizontal="center" vertical="center" wrapText="1"/>
    </xf>
    <xf numFmtId="0" fontId="2" fillId="0" borderId="5" xfId="7" applyFont="1" applyBorder="1" applyAlignment="1">
      <alignment horizontal="center" vertical="center" wrapText="1"/>
    </xf>
    <xf numFmtId="0" fontId="2" fillId="0" borderId="0" xfId="1" applyFont="1" applyAlignment="1">
      <alignment horizontal="center"/>
    </xf>
    <xf numFmtId="0" fontId="2" fillId="0" borderId="4" xfId="1" applyFont="1" applyBorder="1" applyAlignment="1">
      <alignment horizontal="center" vertical="center" wrapText="1"/>
    </xf>
    <xf numFmtId="0" fontId="2" fillId="0" borderId="5" xfId="1" applyFont="1" applyBorder="1" applyAlignment="1">
      <alignment horizontal="center" vertical="center" wrapText="1"/>
    </xf>
    <xf numFmtId="0" fontId="2" fillId="0" borderId="6" xfId="1" applyFont="1" applyBorder="1" applyAlignment="1">
      <alignment horizontal="center" vertical="center" wrapText="1"/>
    </xf>
    <xf numFmtId="0" fontId="2" fillId="0" borderId="0" xfId="1" applyFont="1" applyAlignment="1">
      <alignment horizontal="center" wrapText="1"/>
    </xf>
    <xf numFmtId="0" fontId="2" fillId="0" borderId="2" xfId="1" applyFont="1" applyBorder="1" applyAlignment="1">
      <alignment horizontal="center" vertical="center" wrapText="1"/>
    </xf>
    <xf numFmtId="0" fontId="2" fillId="0" borderId="7" xfId="1" applyFont="1" applyBorder="1" applyAlignment="1">
      <alignment horizontal="center" vertical="center" wrapText="1"/>
    </xf>
    <xf numFmtId="0" fontId="2" fillId="0" borderId="3" xfId="1" applyFont="1" applyBorder="1" applyAlignment="1">
      <alignment horizontal="center" vertical="center" wrapText="1"/>
    </xf>
    <xf numFmtId="0" fontId="2" fillId="0" borderId="4" xfId="4" applyFont="1" applyFill="1" applyBorder="1" applyAlignment="1">
      <alignment horizontal="center" vertical="center" wrapText="1"/>
    </xf>
    <xf numFmtId="0" fontId="2" fillId="0" borderId="5" xfId="4" applyFont="1" applyFill="1" applyBorder="1" applyAlignment="1">
      <alignment horizontal="center" vertical="center" wrapText="1"/>
    </xf>
    <xf numFmtId="0" fontId="2" fillId="0" borderId="6" xfId="4" applyFont="1" applyFill="1" applyBorder="1" applyAlignment="1">
      <alignment horizontal="center" vertical="center" wrapText="1"/>
    </xf>
  </cellXfs>
  <cellStyles count="8">
    <cellStyle name="Hyperlink" xfId="4" xr:uid="{00000000-0005-0000-0000-000000000000}"/>
    <cellStyle name="Normal 2" xfId="5" xr:uid="{00000000-0005-0000-0000-000001000000}"/>
    <cellStyle name="Normal 3" xfId="6" xr:uid="{00000000-0005-0000-0000-000002000000}"/>
    <cellStyle name="Звичайний 2" xfId="1" xr:uid="{00000000-0005-0000-0000-000005000000}"/>
    <cellStyle name="Звичайний 3" xfId="3" xr:uid="{00000000-0005-0000-0000-000006000000}"/>
    <cellStyle name="Звичайний 6" xfId="7" xr:uid="{00000000-0005-0000-0000-000007000000}"/>
    <cellStyle name="Обычный" xfId="0" builtinId="0"/>
    <cellStyle name="Процентный" xfId="2"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 Type="http://schemas.openxmlformats.org/officeDocument/2006/relationships/worksheet" Target="worksheets/sheet3.xml"/><Relationship Id="rId21" Type="http://schemas.openxmlformats.org/officeDocument/2006/relationships/worksheet" Target="worksheets/sheet21.xml"/><Relationship Id="rId34" Type="http://schemas.openxmlformats.org/officeDocument/2006/relationships/theme" Target="theme/theme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externalLink" Target="externalLinks/externalLink1.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calcChain" Target="calcChain.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sharedStrings" Target="sharedStrings.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styles" Target="styles.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fsdoc\V3223\&#1055;&#1088;&#1086;&#1077;&#1082;&#1090;&#1080;%20&#1053;&#1055;&#1040;\2025\&#1087;&#1088;&#1086;&#1108;&#1082;&#1090;_&#1053;&#1072;&#1082;&#1072;&#1079;_&#1084;&#1086;&#1085;&#1110;&#1090;&#1086;&#1088;&#1080;&#1085;&#1075;\2_&#1053;&#1040;&#1050;&#1040;&#1047;%20(&#1076;&#1086;&#1076;&#1072;&#1090;&#1082;&#1080;%20&#1076;&#1086;%20&#1052;&#1077;&#1090;&#1086;&#1076;&#1080;&#1095;&#1085;&#1080;&#1093;%20&#1088;&#1077;&#1082;&#1086;&#1084;&#1077;&#1085;&#1076;&#1072;&#1094;&#1110;&#1081;)_31.03.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1"/>
      <sheetName val="2"/>
      <sheetName val="3"/>
      <sheetName val="4"/>
      <sheetName val="5"/>
      <sheetName val="6 (інформаційний)"/>
      <sheetName val="7"/>
      <sheetName val="8 (фін коеф)"/>
      <sheetName val="9"/>
      <sheetName val="10 (ччп_дивід)"/>
      <sheetName val="11"/>
      <sheetName val="12 (держ політ)"/>
      <sheetName val="13 (інформаційний)"/>
      <sheetName val="14"/>
      <sheetName val="15"/>
      <sheetName val="16 (корп упр)"/>
      <sheetName val="17"/>
      <sheetName val="18 (оцінка)"/>
      <sheetName val="19"/>
      <sheetName val="20"/>
      <sheetName val="21"/>
      <sheetName val="22"/>
      <sheetName val="23"/>
      <sheetName val="24"/>
      <sheetName val="25"/>
      <sheetName val="26"/>
      <sheetName val="27"/>
      <sheetName val="28"/>
      <sheetName val="29 (для ФДМУ)"/>
      <sheetName val="30"/>
      <sheetName val="31"/>
      <sheetName val="32"/>
    </sheetNames>
    <sheetDataSet>
      <sheetData sheetId="0"/>
      <sheetData sheetId="1"/>
      <sheetData sheetId="2">
        <row r="12">
          <cell r="D12"/>
          <cell r="K12"/>
        </row>
        <row r="14">
          <cell r="D14"/>
          <cell r="K14"/>
        </row>
      </sheetData>
      <sheetData sheetId="3"/>
      <sheetData sheetId="4"/>
      <sheetData sheetId="5"/>
      <sheetData sheetId="6">
        <row r="13">
          <cell r="AL13">
            <v>0</v>
          </cell>
        </row>
        <row r="15">
          <cell r="AL15">
            <v>0</v>
          </cell>
        </row>
      </sheetData>
      <sheetData sheetId="7">
        <row r="19">
          <cell r="D19" t="e">
            <v>#DIV/0!</v>
          </cell>
        </row>
      </sheetData>
      <sheetData sheetId="8">
        <row r="13">
          <cell r="L13" t="str">
            <v>-</v>
          </cell>
        </row>
        <row r="15">
          <cell r="L15" t="str">
            <v>-</v>
          </cell>
        </row>
      </sheetData>
      <sheetData sheetId="9">
        <row r="19">
          <cell r="D19" t="e">
            <v>#DIV/0!</v>
          </cell>
        </row>
      </sheetData>
      <sheetData sheetId="10">
        <row r="12">
          <cell r="I12" t="e">
            <v>#DIV/0!</v>
          </cell>
        </row>
        <row r="14">
          <cell r="I14" t="e">
            <v>#DIV/0!</v>
          </cell>
        </row>
      </sheetData>
      <sheetData sheetId="11">
        <row r="20">
          <cell r="D20" t="e">
            <v>#DIV/0!</v>
          </cell>
        </row>
      </sheetData>
      <sheetData sheetId="12"/>
      <sheetData sheetId="13"/>
      <sheetData sheetId="14">
        <row r="11">
          <cell r="G11"/>
        </row>
        <row r="13">
          <cell r="G13"/>
        </row>
      </sheetData>
      <sheetData sheetId="15">
        <row r="20">
          <cell r="D20" t="e">
            <v>#DIV/0!</v>
          </cell>
        </row>
      </sheetData>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Set>
  </externalBook>
</externalLink>
</file>

<file path=xl/theme/theme1.xml><?xml version="1.0" encoding="utf-8"?>
<a:theme xmlns:a="http://schemas.openxmlformats.org/drawingml/2006/main" name="Тема Office">
  <a:themeElements>
    <a:clrScheme name="Офіс">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Офіс">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Офіс">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31.bin"/></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32.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AI49"/>
  <sheetViews>
    <sheetView tabSelected="1" view="pageBreakPreview" topLeftCell="C1" zoomScale="60" zoomScaleNormal="80" workbookViewId="0">
      <selection activeCell="O2" sqref="O2:S2"/>
    </sheetView>
  </sheetViews>
  <sheetFormatPr defaultColWidth="10.44140625" defaultRowHeight="15.6" x14ac:dyDescent="0.3"/>
  <cols>
    <col min="1" max="1" width="6.5546875" style="1" customWidth="1"/>
    <col min="2" max="2" width="32.33203125" style="1" customWidth="1"/>
    <col min="3" max="3" width="15.33203125" style="1" customWidth="1"/>
    <col min="4" max="5" width="10.6640625" style="1" customWidth="1"/>
    <col min="6" max="6" width="14.88671875" style="1" customWidth="1"/>
    <col min="7" max="7" width="14.5546875" style="1" customWidth="1"/>
    <col min="8" max="8" width="19.44140625" style="1" customWidth="1"/>
    <col min="9" max="9" width="18.109375" style="1" customWidth="1"/>
    <col min="10" max="10" width="12.88671875" style="1" customWidth="1"/>
    <col min="11" max="11" width="17.109375" style="1" customWidth="1"/>
    <col min="12" max="12" width="15.5546875" style="1" customWidth="1"/>
    <col min="13" max="13" width="16.88671875" style="1" customWidth="1"/>
    <col min="14" max="15" width="17.6640625" style="1" customWidth="1"/>
    <col min="16" max="16" width="17.5546875" style="1" customWidth="1"/>
    <col min="17" max="17" width="12.5546875" style="1" customWidth="1"/>
    <col min="18" max="18" width="19" style="1" customWidth="1"/>
    <col min="19" max="19" width="14" style="1" customWidth="1"/>
    <col min="20" max="20" width="41.6640625" style="1" customWidth="1"/>
    <col min="21" max="21" width="20" style="1" customWidth="1"/>
    <col min="22" max="22" width="21.44140625" style="1" customWidth="1"/>
    <col min="23" max="23" width="22" style="1" customWidth="1"/>
    <col min="24" max="24" width="22.88671875" style="2" customWidth="1"/>
    <col min="25" max="25" width="23.44140625" style="1" customWidth="1"/>
    <col min="26" max="26" width="22.5546875" style="1" customWidth="1"/>
    <col min="27" max="27" width="42.6640625" style="1" customWidth="1"/>
    <col min="28" max="28" width="18.88671875" style="1" customWidth="1"/>
    <col min="29" max="29" width="24.5546875" style="1" customWidth="1"/>
    <col min="30" max="31" width="22.5546875" style="1" customWidth="1"/>
    <col min="32" max="16384" width="10.44140625" style="1"/>
  </cols>
  <sheetData>
    <row r="1" spans="1:35" x14ac:dyDescent="0.3">
      <c r="O1" s="1" t="s">
        <v>981</v>
      </c>
      <c r="AE1" s="3" t="s">
        <v>0</v>
      </c>
    </row>
    <row r="2" spans="1:35" ht="108.75" customHeight="1" x14ac:dyDescent="0.3">
      <c r="B2" s="4"/>
      <c r="K2" s="5"/>
      <c r="M2" s="24"/>
      <c r="N2" s="24"/>
      <c r="O2" s="308" t="s">
        <v>695</v>
      </c>
      <c r="P2" s="309"/>
      <c r="Q2" s="309"/>
      <c r="R2" s="309"/>
      <c r="S2" s="309"/>
    </row>
    <row r="3" spans="1:35" s="5" customFormat="1" ht="7.95" customHeight="1" x14ac:dyDescent="0.3">
      <c r="X3" s="6"/>
    </row>
    <row r="4" spans="1:35" s="5" customFormat="1" ht="17.25" customHeight="1" x14ac:dyDescent="0.3">
      <c r="A4" s="310" t="s">
        <v>1</v>
      </c>
      <c r="B4" s="310"/>
      <c r="C4" s="310"/>
      <c r="D4" s="310"/>
      <c r="E4" s="310"/>
      <c r="F4" s="310"/>
      <c r="G4" s="310"/>
      <c r="H4" s="310"/>
      <c r="I4" s="310"/>
      <c r="J4" s="310"/>
      <c r="K4" s="310"/>
      <c r="L4" s="310"/>
      <c r="M4" s="310"/>
      <c r="N4" s="310"/>
      <c r="O4" s="310"/>
      <c r="P4" s="310"/>
      <c r="Q4" s="310"/>
      <c r="R4" s="310"/>
      <c r="S4" s="310"/>
      <c r="T4" s="7"/>
      <c r="U4" s="7"/>
      <c r="V4" s="7"/>
      <c r="W4" s="7"/>
      <c r="X4" s="8"/>
      <c r="Y4" s="7"/>
      <c r="Z4" s="7"/>
      <c r="AA4" s="7"/>
      <c r="AB4" s="7"/>
    </row>
    <row r="5" spans="1:35" s="5" customFormat="1" ht="17.850000000000001" customHeight="1" x14ac:dyDescent="0.3">
      <c r="A5" s="311" t="s">
        <v>697</v>
      </c>
      <c r="B5" s="311"/>
      <c r="C5" s="311"/>
      <c r="D5" s="311"/>
      <c r="E5" s="311"/>
      <c r="F5" s="311"/>
      <c r="G5" s="311"/>
      <c r="H5" s="311"/>
      <c r="I5" s="311"/>
      <c r="J5" s="311"/>
      <c r="K5" s="311"/>
      <c r="L5" s="311"/>
      <c r="M5" s="311"/>
      <c r="N5" s="311"/>
      <c r="O5" s="311"/>
      <c r="P5" s="311"/>
      <c r="Q5" s="311"/>
      <c r="R5" s="311"/>
      <c r="S5" s="311"/>
      <c r="T5" s="9"/>
      <c r="U5" s="9"/>
      <c r="V5" s="9"/>
      <c r="W5" s="9"/>
      <c r="X5" s="10"/>
      <c r="Y5" s="9"/>
      <c r="Z5" s="9"/>
      <c r="AA5" s="9"/>
      <c r="AB5" s="9"/>
    </row>
    <row r="6" spans="1:35" s="5" customFormat="1" ht="10.199999999999999" customHeight="1" x14ac:dyDescent="0.3">
      <c r="A6" s="9"/>
      <c r="B6" s="254"/>
      <c r="X6" s="6"/>
    </row>
    <row r="7" spans="1:35" s="13" customFormat="1" ht="163.5" customHeight="1" x14ac:dyDescent="0.3">
      <c r="A7" s="120" t="s">
        <v>2</v>
      </c>
      <c r="B7" s="11" t="s">
        <v>750</v>
      </c>
      <c r="C7" s="120" t="s">
        <v>3</v>
      </c>
      <c r="D7" s="12" t="s">
        <v>4</v>
      </c>
      <c r="E7" s="12" t="s">
        <v>5</v>
      </c>
      <c r="F7" s="120" t="s">
        <v>6</v>
      </c>
      <c r="G7" s="120" t="s">
        <v>7</v>
      </c>
      <c r="H7" s="12" t="s">
        <v>8</v>
      </c>
      <c r="I7" s="12" t="s">
        <v>9</v>
      </c>
      <c r="J7" s="12" t="s">
        <v>10</v>
      </c>
      <c r="K7" s="12" t="s">
        <v>11</v>
      </c>
      <c r="L7" s="12" t="s">
        <v>751</v>
      </c>
      <c r="M7" s="261" t="s">
        <v>752</v>
      </c>
      <c r="N7" s="219" t="s">
        <v>753</v>
      </c>
      <c r="O7" s="219" t="s">
        <v>754</v>
      </c>
      <c r="P7" s="12" t="s">
        <v>12</v>
      </c>
      <c r="Q7" s="12" t="s">
        <v>13</v>
      </c>
      <c r="R7" s="261" t="s">
        <v>755</v>
      </c>
      <c r="S7" s="261" t="s">
        <v>756</v>
      </c>
      <c r="T7" s="220" t="s">
        <v>668</v>
      </c>
      <c r="U7" s="12" t="s">
        <v>14</v>
      </c>
      <c r="V7" s="12" t="s">
        <v>15</v>
      </c>
      <c r="W7" s="12" t="s">
        <v>16</v>
      </c>
      <c r="X7" s="12" t="s">
        <v>17</v>
      </c>
      <c r="Y7" s="12" t="s">
        <v>18</v>
      </c>
      <c r="Z7" s="12" t="s">
        <v>19</v>
      </c>
      <c r="AA7" s="12" t="s">
        <v>20</v>
      </c>
      <c r="AB7" s="12" t="s">
        <v>21</v>
      </c>
      <c r="AC7" s="12" t="s">
        <v>22</v>
      </c>
      <c r="AD7" s="12" t="s">
        <v>23</v>
      </c>
      <c r="AE7" s="12" t="s">
        <v>24</v>
      </c>
    </row>
    <row r="8" spans="1:35" s="15" customFormat="1" ht="15.75" customHeight="1" x14ac:dyDescent="0.3">
      <c r="A8" s="14">
        <v>1</v>
      </c>
      <c r="B8" s="14">
        <f>A8+1</f>
        <v>2</v>
      </c>
      <c r="C8" s="14">
        <f t="shared" ref="C8:AE8" si="0">B8+1</f>
        <v>3</v>
      </c>
      <c r="D8" s="14">
        <f t="shared" si="0"/>
        <v>4</v>
      </c>
      <c r="E8" s="14">
        <f t="shared" si="0"/>
        <v>5</v>
      </c>
      <c r="F8" s="14">
        <f t="shared" si="0"/>
        <v>6</v>
      </c>
      <c r="G8" s="14">
        <f>F8+1</f>
        <v>7</v>
      </c>
      <c r="H8" s="14">
        <f t="shared" si="0"/>
        <v>8</v>
      </c>
      <c r="I8" s="14">
        <f>H8+1</f>
        <v>9</v>
      </c>
      <c r="J8" s="14">
        <f t="shared" si="0"/>
        <v>10</v>
      </c>
      <c r="K8" s="14">
        <f t="shared" si="0"/>
        <v>11</v>
      </c>
      <c r="L8" s="14">
        <f t="shared" si="0"/>
        <v>12</v>
      </c>
      <c r="M8" s="14">
        <f t="shared" si="0"/>
        <v>13</v>
      </c>
      <c r="N8" s="14">
        <f t="shared" si="0"/>
        <v>14</v>
      </c>
      <c r="O8" s="14">
        <f t="shared" si="0"/>
        <v>15</v>
      </c>
      <c r="P8" s="14">
        <f t="shared" si="0"/>
        <v>16</v>
      </c>
      <c r="Q8" s="14">
        <f t="shared" si="0"/>
        <v>17</v>
      </c>
      <c r="R8" s="14">
        <f t="shared" si="0"/>
        <v>18</v>
      </c>
      <c r="S8" s="14">
        <f t="shared" si="0"/>
        <v>19</v>
      </c>
      <c r="T8" s="14">
        <f t="shared" si="0"/>
        <v>20</v>
      </c>
      <c r="U8" s="14">
        <f t="shared" si="0"/>
        <v>21</v>
      </c>
      <c r="V8" s="14">
        <f t="shared" si="0"/>
        <v>22</v>
      </c>
      <c r="W8" s="14">
        <f t="shared" si="0"/>
        <v>23</v>
      </c>
      <c r="X8" s="14">
        <f t="shared" si="0"/>
        <v>24</v>
      </c>
      <c r="Y8" s="14">
        <f t="shared" si="0"/>
        <v>25</v>
      </c>
      <c r="Z8" s="14">
        <f t="shared" si="0"/>
        <v>26</v>
      </c>
      <c r="AA8" s="14">
        <f t="shared" si="0"/>
        <v>27</v>
      </c>
      <c r="AB8" s="14">
        <f t="shared" si="0"/>
        <v>28</v>
      </c>
      <c r="AC8" s="14">
        <f t="shared" si="0"/>
        <v>29</v>
      </c>
      <c r="AD8" s="14">
        <f t="shared" si="0"/>
        <v>30</v>
      </c>
      <c r="AE8" s="14">
        <f t="shared" si="0"/>
        <v>31</v>
      </c>
    </row>
    <row r="9" spans="1:35" s="15" customFormat="1" ht="68.25" customHeight="1" x14ac:dyDescent="0.3">
      <c r="A9" s="14"/>
      <c r="B9" s="16" t="s">
        <v>757</v>
      </c>
      <c r="C9" s="17" t="s">
        <v>25</v>
      </c>
      <c r="D9" s="17" t="s">
        <v>25</v>
      </c>
      <c r="E9" s="17" t="s">
        <v>25</v>
      </c>
      <c r="F9" s="17" t="s">
        <v>25</v>
      </c>
      <c r="G9" s="17" t="s">
        <v>25</v>
      </c>
      <c r="H9" s="17" t="s">
        <v>25</v>
      </c>
      <c r="I9" s="17" t="s">
        <v>25</v>
      </c>
      <c r="J9" s="17"/>
      <c r="K9" s="17" t="s">
        <v>25</v>
      </c>
      <c r="L9" s="17" t="s">
        <v>25</v>
      </c>
      <c r="M9" s="17" t="s">
        <v>26</v>
      </c>
      <c r="N9" s="17" t="s">
        <v>26</v>
      </c>
      <c r="O9" s="17" t="s">
        <v>26</v>
      </c>
      <c r="P9" s="17" t="s">
        <v>27</v>
      </c>
      <c r="Q9" s="17" t="s">
        <v>26</v>
      </c>
      <c r="R9" s="17" t="s">
        <v>26</v>
      </c>
      <c r="S9" s="17" t="s">
        <v>25</v>
      </c>
      <c r="T9" s="17" t="s">
        <v>25</v>
      </c>
      <c r="U9" s="17" t="s">
        <v>25</v>
      </c>
      <c r="V9" s="17" t="s">
        <v>25</v>
      </c>
      <c r="W9" s="17" t="s">
        <v>25</v>
      </c>
      <c r="X9" s="17" t="s">
        <v>26</v>
      </c>
      <c r="Y9" s="17" t="s">
        <v>26</v>
      </c>
      <c r="Z9" s="17" t="s">
        <v>26</v>
      </c>
      <c r="AA9" s="17" t="s">
        <v>25</v>
      </c>
      <c r="AB9" s="17" t="s">
        <v>25</v>
      </c>
      <c r="AC9" s="17" t="s">
        <v>25</v>
      </c>
      <c r="AD9" s="17" t="s">
        <v>25</v>
      </c>
      <c r="AE9" s="17" t="s">
        <v>25</v>
      </c>
    </row>
    <row r="10" spans="1:35" s="15" customFormat="1" ht="68.25" customHeight="1" x14ac:dyDescent="0.3">
      <c r="A10" s="14">
        <v>1</v>
      </c>
      <c r="B10" s="18" t="s">
        <v>758</v>
      </c>
      <c r="C10" s="17" t="s">
        <v>25</v>
      </c>
      <c r="D10" s="17" t="s">
        <v>25</v>
      </c>
      <c r="E10" s="17" t="s">
        <v>25</v>
      </c>
      <c r="F10" s="17" t="s">
        <v>25</v>
      </c>
      <c r="G10" s="17" t="s">
        <v>25</v>
      </c>
      <c r="H10" s="17" t="s">
        <v>25</v>
      </c>
      <c r="I10" s="17" t="s">
        <v>25</v>
      </c>
      <c r="J10" s="17"/>
      <c r="K10" s="17" t="s">
        <v>25</v>
      </c>
      <c r="L10" s="17" t="s">
        <v>25</v>
      </c>
      <c r="M10" s="17" t="s">
        <v>26</v>
      </c>
      <c r="N10" s="17" t="s">
        <v>26</v>
      </c>
      <c r="O10" s="17" t="s">
        <v>26</v>
      </c>
      <c r="P10" s="17" t="s">
        <v>27</v>
      </c>
      <c r="Q10" s="17" t="s">
        <v>26</v>
      </c>
      <c r="R10" s="17" t="s">
        <v>26</v>
      </c>
      <c r="S10" s="17" t="s">
        <v>25</v>
      </c>
      <c r="T10" s="17" t="s">
        <v>25</v>
      </c>
      <c r="U10" s="17" t="s">
        <v>25</v>
      </c>
      <c r="V10" s="17" t="s">
        <v>25</v>
      </c>
      <c r="W10" s="17" t="s">
        <v>25</v>
      </c>
      <c r="X10" s="17" t="s">
        <v>26</v>
      </c>
      <c r="Y10" s="17" t="s">
        <v>26</v>
      </c>
      <c r="Z10" s="17" t="s">
        <v>26</v>
      </c>
      <c r="AA10" s="17" t="s">
        <v>25</v>
      </c>
      <c r="AB10" s="17" t="s">
        <v>25</v>
      </c>
      <c r="AC10" s="17" t="s">
        <v>25</v>
      </c>
      <c r="AD10" s="17" t="s">
        <v>25</v>
      </c>
      <c r="AE10" s="17" t="s">
        <v>25</v>
      </c>
    </row>
    <row r="11" spans="1:35" s="15" customFormat="1" x14ac:dyDescent="0.3">
      <c r="A11" s="19" t="s">
        <v>28</v>
      </c>
      <c r="B11" s="18"/>
      <c r="C11" s="17"/>
      <c r="D11" s="17"/>
      <c r="E11" s="17"/>
      <c r="F11" s="17"/>
      <c r="G11" s="17"/>
      <c r="H11" s="17"/>
      <c r="I11" s="17"/>
      <c r="J11" s="17"/>
      <c r="K11" s="17"/>
      <c r="L11" s="17"/>
      <c r="M11" s="20"/>
      <c r="N11" s="20"/>
      <c r="O11" s="20"/>
      <c r="P11" s="20"/>
      <c r="Q11" s="20"/>
      <c r="R11" s="20"/>
      <c r="S11" s="17"/>
      <c r="T11" s="17"/>
      <c r="U11" s="17"/>
      <c r="V11" s="17"/>
      <c r="W11" s="17"/>
      <c r="X11" s="20"/>
      <c r="Y11" s="20"/>
      <c r="Z11" s="20"/>
      <c r="AA11" s="17"/>
      <c r="AB11" s="17"/>
      <c r="AC11" s="17"/>
      <c r="AD11" s="17"/>
      <c r="AE11" s="17"/>
    </row>
    <row r="12" spans="1:35" s="15" customFormat="1" ht="115.5" customHeight="1" x14ac:dyDescent="0.3">
      <c r="A12" s="14">
        <v>2</v>
      </c>
      <c r="B12" s="21" t="s">
        <v>759</v>
      </c>
      <c r="C12" s="17" t="s">
        <v>25</v>
      </c>
      <c r="D12" s="17" t="s">
        <v>25</v>
      </c>
      <c r="E12" s="17" t="s">
        <v>25</v>
      </c>
      <c r="F12" s="17" t="s">
        <v>25</v>
      </c>
      <c r="G12" s="17" t="s">
        <v>25</v>
      </c>
      <c r="H12" s="17" t="s">
        <v>25</v>
      </c>
      <c r="I12" s="17" t="s">
        <v>25</v>
      </c>
      <c r="J12" s="17"/>
      <c r="K12" s="17" t="s">
        <v>25</v>
      </c>
      <c r="L12" s="17" t="s">
        <v>25</v>
      </c>
      <c r="M12" s="17" t="s">
        <v>26</v>
      </c>
      <c r="N12" s="17" t="s">
        <v>26</v>
      </c>
      <c r="O12" s="17" t="s">
        <v>26</v>
      </c>
      <c r="P12" s="17" t="s">
        <v>27</v>
      </c>
      <c r="Q12" s="17" t="s">
        <v>26</v>
      </c>
      <c r="R12" s="17" t="s">
        <v>26</v>
      </c>
      <c r="S12" s="17" t="s">
        <v>25</v>
      </c>
      <c r="T12" s="17" t="s">
        <v>25</v>
      </c>
      <c r="U12" s="17" t="s">
        <v>25</v>
      </c>
      <c r="V12" s="17" t="s">
        <v>25</v>
      </c>
      <c r="W12" s="17" t="s">
        <v>25</v>
      </c>
      <c r="X12" s="17" t="s">
        <v>26</v>
      </c>
      <c r="Y12" s="17" t="s">
        <v>26</v>
      </c>
      <c r="Z12" s="17" t="s">
        <v>26</v>
      </c>
      <c r="AA12" s="17" t="s">
        <v>25</v>
      </c>
      <c r="AB12" s="17" t="s">
        <v>25</v>
      </c>
      <c r="AC12" s="17" t="s">
        <v>25</v>
      </c>
      <c r="AD12" s="17" t="s">
        <v>25</v>
      </c>
      <c r="AE12" s="17" t="s">
        <v>25</v>
      </c>
    </row>
    <row r="13" spans="1:35" s="15" customFormat="1" x14ac:dyDescent="0.3">
      <c r="A13" s="19" t="s">
        <v>29</v>
      </c>
      <c r="B13" s="16"/>
      <c r="C13" s="22"/>
      <c r="D13" s="22"/>
      <c r="E13" s="22"/>
      <c r="F13" s="22"/>
      <c r="G13" s="22"/>
      <c r="H13" s="22"/>
      <c r="I13" s="22"/>
      <c r="J13" s="22"/>
      <c r="K13" s="22"/>
      <c r="L13" s="17"/>
      <c r="M13" s="20"/>
      <c r="N13" s="20"/>
      <c r="O13" s="20"/>
      <c r="P13" s="20"/>
      <c r="Q13" s="20"/>
      <c r="R13" s="20"/>
      <c r="S13" s="17"/>
      <c r="T13" s="17"/>
      <c r="U13" s="17"/>
      <c r="V13" s="17"/>
      <c r="W13" s="17"/>
      <c r="X13" s="20"/>
      <c r="Y13" s="20"/>
      <c r="Z13" s="20"/>
      <c r="AA13" s="17"/>
      <c r="AB13" s="17"/>
      <c r="AC13" s="22"/>
      <c r="AD13" s="22"/>
      <c r="AE13" s="22"/>
    </row>
    <row r="14" spans="1:35" s="15" customFormat="1" ht="9.6" customHeight="1" x14ac:dyDescent="0.3">
      <c r="A14" s="23"/>
      <c r="B14" s="24"/>
      <c r="C14" s="25"/>
      <c r="D14" s="25"/>
      <c r="E14" s="25"/>
      <c r="F14" s="25"/>
      <c r="G14" s="25"/>
      <c r="H14" s="25"/>
      <c r="I14" s="25"/>
      <c r="J14" s="25"/>
      <c r="K14" s="25"/>
      <c r="L14" s="25"/>
      <c r="M14" s="25"/>
      <c r="N14" s="25"/>
      <c r="O14" s="25"/>
      <c r="P14" s="25"/>
      <c r="Q14" s="25"/>
      <c r="R14" s="25"/>
      <c r="S14" s="25"/>
      <c r="T14" s="25"/>
      <c r="U14" s="25"/>
      <c r="V14" s="25"/>
      <c r="W14" s="25"/>
      <c r="X14" s="25"/>
      <c r="Y14" s="25"/>
      <c r="Z14" s="25"/>
      <c r="AA14" s="25"/>
      <c r="AB14" s="25"/>
      <c r="AC14" s="25"/>
      <c r="AD14" s="25"/>
      <c r="AE14" s="25"/>
    </row>
    <row r="15" spans="1:35" ht="36.6" customHeight="1" x14ac:dyDescent="0.3">
      <c r="A15" s="312" t="s">
        <v>760</v>
      </c>
      <c r="B15" s="312"/>
      <c r="C15" s="312"/>
      <c r="D15" s="312"/>
      <c r="E15" s="312"/>
      <c r="F15" s="312"/>
      <c r="G15" s="312"/>
      <c r="H15" s="312"/>
      <c r="I15" s="312"/>
      <c r="J15" s="312"/>
      <c r="K15" s="312"/>
      <c r="L15" s="312"/>
      <c r="M15" s="312"/>
      <c r="N15" s="312"/>
      <c r="O15" s="312"/>
      <c r="P15" s="312"/>
      <c r="Q15" s="312"/>
      <c r="R15" s="312"/>
      <c r="S15" s="312"/>
      <c r="T15" s="1" t="s">
        <v>745</v>
      </c>
      <c r="U15" s="2"/>
      <c r="V15" s="2"/>
      <c r="W15" s="2"/>
      <c r="Y15" s="2"/>
      <c r="Z15" s="2"/>
      <c r="AA15" s="2"/>
      <c r="AB15" s="2"/>
      <c r="AC15" s="2"/>
      <c r="AD15" s="2"/>
      <c r="AE15" s="2"/>
      <c r="AF15" s="2"/>
      <c r="AG15" s="2"/>
      <c r="AH15" s="2"/>
      <c r="AI15" s="2"/>
    </row>
    <row r="16" spans="1:35" ht="19.2" customHeight="1" x14ac:dyDescent="0.3">
      <c r="A16" s="1" t="s">
        <v>761</v>
      </c>
      <c r="B16" s="2"/>
      <c r="C16" s="2"/>
      <c r="D16" s="2"/>
      <c r="E16" s="2"/>
      <c r="F16" s="2"/>
      <c r="G16" s="2"/>
      <c r="H16" s="2"/>
      <c r="I16" s="2"/>
      <c r="J16" s="2"/>
      <c r="K16" s="2"/>
      <c r="L16" s="2"/>
      <c r="M16" s="2"/>
      <c r="N16" s="2"/>
      <c r="O16" s="2"/>
      <c r="P16" s="2"/>
      <c r="Q16" s="2"/>
      <c r="R16" s="2"/>
      <c r="S16" s="2"/>
      <c r="T16" s="1" t="s">
        <v>30</v>
      </c>
      <c r="U16" s="2"/>
      <c r="V16" s="2"/>
      <c r="W16" s="2"/>
      <c r="Y16" s="2"/>
      <c r="Z16" s="2"/>
      <c r="AA16" s="2"/>
      <c r="AB16" s="2"/>
      <c r="AC16" s="2"/>
      <c r="AD16" s="2"/>
      <c r="AE16" s="2"/>
      <c r="AF16" s="2"/>
      <c r="AG16" s="2"/>
      <c r="AH16" s="2"/>
      <c r="AI16" s="2"/>
    </row>
    <row r="17" spans="1:35" ht="18.600000000000001" customHeight="1" x14ac:dyDescent="0.3">
      <c r="A17" s="26" t="s">
        <v>31</v>
      </c>
      <c r="B17" s="2"/>
      <c r="C17" s="2"/>
      <c r="D17" s="2"/>
      <c r="E17" s="2"/>
      <c r="F17" s="2"/>
      <c r="G17" s="2"/>
      <c r="H17" s="2"/>
      <c r="I17" s="2"/>
      <c r="J17" s="2"/>
      <c r="K17" s="2"/>
      <c r="L17" s="2"/>
      <c r="M17" s="2"/>
      <c r="N17" s="2"/>
      <c r="O17" s="2"/>
      <c r="P17" s="2"/>
      <c r="Q17" s="2"/>
      <c r="R17" s="2"/>
      <c r="S17" s="2"/>
      <c r="T17" s="1" t="s">
        <v>739</v>
      </c>
      <c r="U17" s="2"/>
      <c r="V17" s="2"/>
      <c r="W17" s="2"/>
      <c r="Y17" s="2"/>
      <c r="Z17" s="2"/>
      <c r="AA17" s="2"/>
      <c r="AB17" s="2"/>
      <c r="AC17" s="2"/>
      <c r="AD17" s="2"/>
      <c r="AE17" s="2"/>
      <c r="AF17" s="2"/>
      <c r="AG17" s="2"/>
      <c r="AH17" s="2"/>
      <c r="AI17" s="2"/>
    </row>
    <row r="18" spans="1:35" ht="35.25" customHeight="1" x14ac:dyDescent="0.3">
      <c r="A18" s="26" t="s">
        <v>32</v>
      </c>
      <c r="B18" s="2"/>
      <c r="C18" s="2"/>
      <c r="D18" s="2"/>
      <c r="E18" s="2"/>
      <c r="F18" s="2"/>
      <c r="G18" s="2"/>
      <c r="H18" s="2"/>
      <c r="I18" s="2"/>
      <c r="J18" s="2"/>
      <c r="K18" s="2"/>
      <c r="L18" s="2"/>
      <c r="M18" s="2"/>
      <c r="N18" s="2"/>
      <c r="O18" s="2"/>
      <c r="P18" s="2"/>
      <c r="Q18" s="2"/>
      <c r="R18" s="2"/>
      <c r="S18" s="2"/>
      <c r="T18" s="314" t="s">
        <v>762</v>
      </c>
      <c r="U18" s="314"/>
      <c r="V18" s="314"/>
      <c r="W18" s="314"/>
      <c r="X18" s="314"/>
      <c r="Y18" s="314"/>
      <c r="Z18" s="314"/>
      <c r="AA18" s="314"/>
      <c r="AB18" s="314"/>
      <c r="AC18" s="314"/>
      <c r="AD18" s="314"/>
      <c r="AE18" s="314"/>
      <c r="AF18" s="2"/>
      <c r="AG18" s="2"/>
      <c r="AH18" s="2"/>
      <c r="AI18" s="2"/>
    </row>
    <row r="19" spans="1:35" ht="18.600000000000001" customHeight="1" x14ac:dyDescent="0.3">
      <c r="A19" s="2" t="s">
        <v>33</v>
      </c>
      <c r="B19" s="2"/>
      <c r="C19" s="2"/>
      <c r="D19" s="2"/>
      <c r="E19" s="2"/>
      <c r="F19" s="2"/>
      <c r="G19" s="2"/>
      <c r="H19" s="2"/>
      <c r="I19" s="2"/>
      <c r="J19" s="2"/>
      <c r="K19" s="2"/>
      <c r="L19" s="2"/>
      <c r="M19" s="2"/>
      <c r="N19" s="2"/>
      <c r="O19" s="2"/>
      <c r="P19" s="2"/>
      <c r="Q19" s="2"/>
      <c r="R19" s="2"/>
      <c r="S19" s="2"/>
      <c r="T19" s="1" t="s">
        <v>34</v>
      </c>
      <c r="X19" s="1"/>
    </row>
    <row r="20" spans="1:35" ht="18.600000000000001" customHeight="1" x14ac:dyDescent="0.3">
      <c r="A20" s="2" t="s">
        <v>35</v>
      </c>
      <c r="B20" s="2"/>
      <c r="C20" s="2"/>
      <c r="D20" s="2"/>
      <c r="E20" s="2"/>
      <c r="F20" s="2"/>
      <c r="G20" s="2"/>
      <c r="H20" s="2"/>
      <c r="I20" s="2"/>
      <c r="J20" s="2"/>
      <c r="K20" s="2"/>
      <c r="L20" s="2"/>
      <c r="M20" s="2"/>
      <c r="N20" s="2"/>
      <c r="O20" s="2"/>
      <c r="P20" s="2"/>
      <c r="Q20" s="2"/>
      <c r="R20" s="2"/>
      <c r="S20" s="2"/>
      <c r="T20" s="1" t="s">
        <v>763</v>
      </c>
      <c r="X20" s="1"/>
    </row>
    <row r="21" spans="1:35" ht="18.600000000000001" customHeight="1" x14ac:dyDescent="0.3">
      <c r="A21" s="2" t="s">
        <v>36</v>
      </c>
      <c r="B21" s="2"/>
      <c r="C21" s="2"/>
      <c r="D21" s="2"/>
      <c r="E21" s="2"/>
      <c r="F21" s="2"/>
      <c r="G21" s="2"/>
      <c r="H21" s="2"/>
      <c r="I21" s="2"/>
      <c r="J21" s="2"/>
      <c r="K21" s="2"/>
      <c r="L21" s="2"/>
      <c r="M21" s="2"/>
      <c r="N21" s="2"/>
      <c r="O21" s="2"/>
      <c r="P21" s="2"/>
      <c r="Q21" s="2"/>
      <c r="R21" s="2"/>
      <c r="S21" s="2"/>
      <c r="T21" s="2" t="s">
        <v>37</v>
      </c>
      <c r="X21" s="1"/>
    </row>
    <row r="22" spans="1:35" s="13" customFormat="1" ht="30.6" customHeight="1" x14ac:dyDescent="0.3">
      <c r="A22" s="26" t="s">
        <v>38</v>
      </c>
      <c r="B22" s="26"/>
      <c r="C22" s="26"/>
      <c r="D22" s="26"/>
      <c r="E22" s="26"/>
      <c r="F22" s="26"/>
      <c r="G22" s="26"/>
      <c r="H22" s="26"/>
      <c r="I22" s="26"/>
      <c r="J22" s="26"/>
      <c r="K22" s="26"/>
      <c r="L22" s="26"/>
      <c r="M22" s="26"/>
      <c r="N22" s="26"/>
      <c r="O22" s="26"/>
      <c r="P22" s="26"/>
      <c r="Q22" s="26"/>
      <c r="R22" s="26"/>
      <c r="S22" s="26"/>
      <c r="T22" s="303" t="s">
        <v>39</v>
      </c>
      <c r="U22" s="304"/>
      <c r="V22" s="304"/>
      <c r="W22" s="304"/>
      <c r="X22" s="304"/>
      <c r="Y22" s="304"/>
      <c r="Z22" s="304"/>
      <c r="AA22" s="304"/>
      <c r="AB22" s="304"/>
      <c r="AC22" s="304"/>
      <c r="AD22" s="304"/>
      <c r="AE22" s="304"/>
    </row>
    <row r="23" spans="1:35" ht="15.6" customHeight="1" x14ac:dyDescent="0.3">
      <c r="A23" s="2" t="s">
        <v>40</v>
      </c>
      <c r="B23" s="2"/>
      <c r="C23" s="2"/>
      <c r="D23" s="2"/>
      <c r="E23" s="2"/>
      <c r="F23" s="2"/>
      <c r="G23" s="2"/>
      <c r="H23" s="2"/>
      <c r="I23" s="2"/>
      <c r="J23" s="2"/>
      <c r="K23" s="2"/>
      <c r="L23" s="2"/>
      <c r="M23" s="2"/>
      <c r="N23" s="2"/>
      <c r="O23" s="2"/>
      <c r="P23" s="2"/>
      <c r="Q23" s="2"/>
      <c r="R23" s="2"/>
      <c r="S23" s="2"/>
      <c r="T23" s="2" t="s">
        <v>41</v>
      </c>
      <c r="X23" s="1"/>
    </row>
    <row r="24" spans="1:35" ht="30.75" customHeight="1" x14ac:dyDescent="0.3">
      <c r="A24" s="26" t="s">
        <v>42</v>
      </c>
      <c r="B24" s="26"/>
      <c r="C24" s="2"/>
      <c r="D24" s="2"/>
      <c r="E24" s="2"/>
      <c r="F24" s="2"/>
      <c r="G24" s="2"/>
      <c r="H24" s="2"/>
      <c r="I24" s="2"/>
      <c r="J24" s="2"/>
      <c r="K24" s="2"/>
      <c r="L24" s="2"/>
      <c r="M24" s="2"/>
      <c r="N24" s="2"/>
      <c r="O24" s="2"/>
      <c r="P24" s="2"/>
      <c r="Q24" s="2"/>
      <c r="R24" s="2"/>
      <c r="S24" s="2"/>
      <c r="T24" s="305" t="s">
        <v>43</v>
      </c>
      <c r="U24" s="306"/>
      <c r="V24" s="306"/>
      <c r="W24" s="306"/>
      <c r="X24" s="306"/>
      <c r="Y24" s="306"/>
      <c r="Z24" s="306"/>
      <c r="AA24" s="306"/>
      <c r="AB24" s="306"/>
      <c r="AC24" s="306"/>
      <c r="AD24" s="306"/>
      <c r="AE24" s="306"/>
    </row>
    <row r="25" spans="1:35" ht="18" customHeight="1" x14ac:dyDescent="0.3">
      <c r="A25" s="2" t="s">
        <v>44</v>
      </c>
      <c r="B25" s="2"/>
      <c r="C25" s="2"/>
      <c r="D25" s="2"/>
      <c r="E25" s="2"/>
      <c r="F25" s="2"/>
      <c r="G25" s="2"/>
      <c r="H25" s="2"/>
      <c r="I25" s="2"/>
      <c r="J25" s="2"/>
      <c r="K25" s="2"/>
      <c r="L25" s="2"/>
      <c r="M25" s="2"/>
      <c r="N25" s="2"/>
      <c r="O25" s="2"/>
      <c r="P25" s="2"/>
      <c r="Q25" s="2"/>
      <c r="R25" s="2"/>
      <c r="S25" s="2"/>
      <c r="T25" s="1" t="s">
        <v>45</v>
      </c>
      <c r="U25" s="2"/>
      <c r="V25" s="2"/>
      <c r="W25" s="2"/>
      <c r="Y25" s="2"/>
      <c r="Z25" s="2"/>
      <c r="AA25" s="2"/>
      <c r="AB25" s="2"/>
      <c r="AC25" s="2"/>
      <c r="AD25" s="2"/>
      <c r="AE25" s="2"/>
      <c r="AF25" s="2"/>
      <c r="AG25" s="2"/>
      <c r="AH25" s="2"/>
      <c r="AI25" s="2"/>
    </row>
    <row r="26" spans="1:35" ht="18" customHeight="1" x14ac:dyDescent="0.3">
      <c r="A26" s="2" t="s">
        <v>46</v>
      </c>
      <c r="B26" s="2"/>
      <c r="C26" s="2"/>
      <c r="D26" s="2"/>
      <c r="E26" s="2"/>
      <c r="F26" s="2"/>
      <c r="G26" s="2"/>
      <c r="H26" s="2"/>
      <c r="I26" s="2"/>
      <c r="J26" s="2"/>
      <c r="K26" s="2"/>
      <c r="L26" s="2"/>
      <c r="M26" s="2"/>
      <c r="N26" s="2"/>
      <c r="O26" s="2"/>
      <c r="P26" s="2"/>
      <c r="Q26" s="2"/>
      <c r="R26" s="2"/>
      <c r="S26" s="2"/>
      <c r="T26" s="1" t="s">
        <v>47</v>
      </c>
      <c r="U26" s="2"/>
      <c r="V26" s="2"/>
      <c r="W26" s="2"/>
      <c r="Y26" s="2"/>
      <c r="Z26" s="2"/>
      <c r="AA26" s="2"/>
      <c r="AB26" s="2"/>
      <c r="AC26" s="2"/>
      <c r="AD26" s="2"/>
      <c r="AE26" s="2"/>
      <c r="AF26" s="2"/>
      <c r="AG26" s="2"/>
      <c r="AH26" s="2"/>
      <c r="AI26" s="2"/>
    </row>
    <row r="27" spans="1:35" ht="18" customHeight="1" x14ac:dyDescent="0.3">
      <c r="A27" s="2" t="s">
        <v>48</v>
      </c>
      <c r="B27" s="2"/>
      <c r="C27" s="2"/>
      <c r="D27" s="2"/>
      <c r="E27" s="2"/>
      <c r="F27" s="2"/>
      <c r="G27" s="2"/>
      <c r="H27" s="2"/>
      <c r="I27" s="2"/>
      <c r="J27" s="2"/>
      <c r="K27" s="2"/>
      <c r="L27" s="2"/>
      <c r="M27" s="2"/>
      <c r="N27" s="2"/>
      <c r="O27" s="2"/>
      <c r="P27" s="2"/>
      <c r="Q27" s="2"/>
      <c r="R27" s="2"/>
      <c r="S27" s="2"/>
      <c r="T27" s="1" t="s">
        <v>764</v>
      </c>
      <c r="U27" s="2"/>
      <c r="V27" s="2"/>
      <c r="W27" s="2"/>
      <c r="Y27" s="2"/>
      <c r="Z27" s="2"/>
      <c r="AA27" s="2"/>
      <c r="AB27" s="2"/>
      <c r="AC27" s="2"/>
      <c r="AD27" s="2"/>
      <c r="AE27" s="2"/>
      <c r="AF27" s="2"/>
      <c r="AG27" s="2"/>
      <c r="AH27" s="2"/>
      <c r="AI27" s="2"/>
    </row>
    <row r="28" spans="1:35" ht="18" customHeight="1" x14ac:dyDescent="0.3">
      <c r="A28" s="2" t="s">
        <v>49</v>
      </c>
      <c r="B28" s="2"/>
      <c r="C28" s="2"/>
      <c r="D28" s="2"/>
      <c r="E28" s="2"/>
      <c r="F28" s="2"/>
      <c r="G28" s="2"/>
      <c r="H28" s="2"/>
      <c r="I28" s="2"/>
      <c r="J28" s="2"/>
      <c r="K28" s="2"/>
      <c r="L28" s="2"/>
      <c r="M28" s="2"/>
      <c r="N28" s="2"/>
      <c r="O28" s="2"/>
      <c r="P28" s="2"/>
      <c r="Q28" s="2"/>
      <c r="R28" s="2"/>
      <c r="S28" s="2"/>
      <c r="T28" s="1" t="s">
        <v>670</v>
      </c>
      <c r="U28" s="2"/>
      <c r="V28" s="2"/>
      <c r="W28" s="2"/>
      <c r="Y28" s="2"/>
      <c r="Z28" s="2"/>
      <c r="AA28" s="2"/>
      <c r="AB28" s="2"/>
      <c r="AC28" s="2"/>
      <c r="AD28" s="2"/>
      <c r="AE28" s="2"/>
      <c r="AF28" s="2"/>
      <c r="AG28" s="2"/>
      <c r="AH28" s="2"/>
      <c r="AI28" s="2"/>
    </row>
    <row r="29" spans="1:35" ht="18" customHeight="1" x14ac:dyDescent="0.3">
      <c r="A29" s="2" t="s">
        <v>50</v>
      </c>
      <c r="B29" s="2"/>
      <c r="C29" s="2"/>
      <c r="D29" s="2"/>
      <c r="E29" s="2"/>
      <c r="F29" s="2"/>
      <c r="G29" s="2"/>
      <c r="H29" s="2"/>
      <c r="I29" s="2"/>
      <c r="J29" s="2"/>
      <c r="K29" s="2"/>
      <c r="L29" s="2"/>
      <c r="M29" s="2"/>
      <c r="N29" s="2"/>
      <c r="O29" s="2"/>
      <c r="P29" s="2"/>
      <c r="Q29" s="2"/>
      <c r="R29" s="2"/>
      <c r="S29" s="2"/>
      <c r="T29" s="2" t="s">
        <v>51</v>
      </c>
      <c r="U29" s="2"/>
      <c r="V29" s="2"/>
      <c r="W29" s="2"/>
      <c r="Y29" s="2"/>
      <c r="Z29" s="2"/>
      <c r="AA29" s="2"/>
      <c r="AB29" s="2"/>
      <c r="AC29" s="2"/>
      <c r="AD29" s="2"/>
      <c r="AE29" s="2"/>
      <c r="AF29" s="2"/>
      <c r="AG29" s="2"/>
      <c r="AH29" s="2"/>
      <c r="AI29" s="2"/>
    </row>
    <row r="30" spans="1:35" ht="32.4" customHeight="1" x14ac:dyDescent="0.3">
      <c r="A30" s="26" t="s">
        <v>52</v>
      </c>
      <c r="B30" s="2"/>
      <c r="C30" s="2"/>
      <c r="D30" s="2"/>
      <c r="E30" s="2"/>
      <c r="F30" s="2"/>
      <c r="G30" s="2"/>
      <c r="H30" s="2"/>
      <c r="I30" s="2"/>
      <c r="J30" s="2"/>
      <c r="K30" s="2"/>
      <c r="L30" s="2"/>
      <c r="M30" s="2"/>
      <c r="N30" s="2"/>
      <c r="O30" s="2"/>
      <c r="P30" s="2"/>
      <c r="Q30" s="2"/>
      <c r="R30" s="2"/>
      <c r="S30" s="2"/>
      <c r="T30" s="305" t="s">
        <v>669</v>
      </c>
      <c r="U30" s="306"/>
      <c r="V30" s="306"/>
      <c r="W30" s="306"/>
      <c r="X30" s="306"/>
      <c r="Y30" s="306"/>
      <c r="Z30" s="306"/>
      <c r="AA30" s="306"/>
      <c r="AB30" s="306"/>
      <c r="AC30" s="306"/>
      <c r="AD30" s="306"/>
      <c r="AE30" s="306"/>
      <c r="AF30" s="2"/>
      <c r="AG30" s="2"/>
      <c r="AH30" s="2"/>
      <c r="AI30" s="2"/>
    </row>
    <row r="31" spans="1:35" ht="18" customHeight="1" x14ac:dyDescent="0.3">
      <c r="A31" s="1" t="s">
        <v>53</v>
      </c>
      <c r="B31" s="2"/>
      <c r="C31" s="2"/>
      <c r="D31" s="2"/>
      <c r="E31" s="2"/>
      <c r="F31" s="2"/>
      <c r="G31" s="2"/>
      <c r="H31" s="2"/>
      <c r="I31" s="2"/>
      <c r="J31" s="2"/>
      <c r="K31" s="2"/>
      <c r="L31" s="2"/>
      <c r="M31" s="2"/>
      <c r="N31" s="2"/>
      <c r="O31" s="2"/>
      <c r="P31" s="2"/>
      <c r="Q31" s="2"/>
      <c r="R31" s="2"/>
      <c r="S31" s="2"/>
      <c r="T31" s="2" t="s">
        <v>748</v>
      </c>
      <c r="U31" s="2"/>
      <c r="V31" s="2"/>
      <c r="W31" s="2"/>
      <c r="Y31" s="2"/>
      <c r="Z31" s="2"/>
      <c r="AA31" s="2"/>
      <c r="AB31" s="2"/>
      <c r="AC31" s="2"/>
      <c r="AD31" s="2"/>
      <c r="AE31" s="2"/>
      <c r="AF31" s="2"/>
      <c r="AG31" s="2"/>
      <c r="AH31" s="2"/>
      <c r="AI31" s="2"/>
    </row>
    <row r="32" spans="1:35" s="2" customFormat="1" ht="33.6" customHeight="1" x14ac:dyDescent="0.3">
      <c r="A32" s="313" t="s">
        <v>562</v>
      </c>
      <c r="B32" s="313"/>
      <c r="C32" s="313"/>
      <c r="D32" s="313"/>
      <c r="E32" s="313"/>
      <c r="F32" s="313"/>
      <c r="G32" s="313"/>
      <c r="H32" s="313"/>
      <c r="I32" s="313"/>
      <c r="J32" s="313"/>
      <c r="K32" s="313"/>
      <c r="L32" s="313"/>
      <c r="M32" s="313"/>
      <c r="N32" s="313"/>
      <c r="O32" s="313"/>
      <c r="P32" s="313"/>
      <c r="Q32" s="313"/>
      <c r="R32" s="313"/>
      <c r="S32" s="313"/>
      <c r="Y32" s="2" t="s">
        <v>54</v>
      </c>
    </row>
    <row r="33" spans="1:31" ht="19.95" customHeight="1" x14ac:dyDescent="0.3">
      <c r="A33" s="307" t="s">
        <v>765</v>
      </c>
      <c r="B33" s="307"/>
      <c r="C33" s="307"/>
      <c r="D33" s="307"/>
      <c r="E33" s="307"/>
      <c r="F33" s="307"/>
      <c r="G33" s="307"/>
      <c r="H33" s="307"/>
      <c r="I33" s="307"/>
      <c r="J33" s="307"/>
      <c r="K33" s="307"/>
      <c r="L33" s="307"/>
      <c r="M33" s="307"/>
      <c r="N33" s="307"/>
      <c r="O33" s="307"/>
      <c r="P33" s="307"/>
      <c r="Q33" s="307"/>
      <c r="R33" s="307"/>
      <c r="S33" s="307"/>
      <c r="T33" s="2"/>
      <c r="U33" s="2"/>
      <c r="V33" s="2"/>
      <c r="W33" s="2"/>
      <c r="Z33" s="2"/>
      <c r="AA33" s="2"/>
      <c r="AB33" s="2"/>
      <c r="AC33" s="2"/>
      <c r="AD33" s="2"/>
      <c r="AE33" s="2"/>
    </row>
    <row r="34" spans="1:31" x14ac:dyDescent="0.3">
      <c r="Q34" s="2"/>
      <c r="R34" s="2"/>
      <c r="S34" s="2"/>
      <c r="T34" s="2"/>
      <c r="U34" s="2"/>
      <c r="V34" s="2"/>
      <c r="W34" s="2"/>
      <c r="Y34" s="2"/>
      <c r="Z34" s="2"/>
      <c r="AA34" s="2"/>
      <c r="AB34" s="2"/>
      <c r="AC34" s="2"/>
      <c r="AD34" s="2"/>
      <c r="AE34" s="2"/>
    </row>
    <row r="35" spans="1:31" ht="18" customHeight="1" x14ac:dyDescent="0.3">
      <c r="Q35" s="2"/>
      <c r="R35" s="2"/>
      <c r="S35" s="2"/>
      <c r="T35" s="2"/>
      <c r="U35" s="2"/>
      <c r="V35" s="2"/>
      <c r="W35" s="2"/>
      <c r="Y35" s="2"/>
      <c r="Z35" s="2"/>
      <c r="AA35" s="2"/>
      <c r="AB35" s="2"/>
      <c r="AC35" s="2"/>
      <c r="AD35" s="2"/>
      <c r="AE35" s="2"/>
    </row>
    <row r="36" spans="1:31" s="2" customFormat="1" x14ac:dyDescent="0.3"/>
    <row r="37" spans="1:31" x14ac:dyDescent="0.3">
      <c r="Q37" s="2"/>
      <c r="R37" s="2"/>
      <c r="S37" s="2"/>
      <c r="T37" s="2"/>
      <c r="U37" s="2"/>
      <c r="V37" s="2"/>
      <c r="W37" s="2"/>
      <c r="Y37" s="2"/>
      <c r="Z37" s="2"/>
      <c r="AA37" s="2"/>
      <c r="AB37" s="2"/>
      <c r="AC37" s="2"/>
      <c r="AD37" s="2"/>
      <c r="AE37" s="2"/>
    </row>
    <row r="38" spans="1:31" x14ac:dyDescent="0.3">
      <c r="Q38" s="2"/>
      <c r="R38" s="2"/>
      <c r="S38" s="2"/>
      <c r="T38" s="2"/>
      <c r="U38" s="2"/>
      <c r="V38" s="2"/>
      <c r="W38" s="2"/>
      <c r="Y38" s="2"/>
      <c r="Z38" s="2"/>
      <c r="AA38" s="2"/>
      <c r="AB38" s="2"/>
      <c r="AC38" s="2"/>
      <c r="AD38" s="2"/>
      <c r="AE38" s="2"/>
    </row>
    <row r="39" spans="1:31" ht="16.2" customHeight="1" x14ac:dyDescent="0.3">
      <c r="Q39" s="2"/>
      <c r="R39" s="2"/>
      <c r="S39" s="2"/>
      <c r="T39" s="2"/>
      <c r="U39" s="2"/>
      <c r="V39" s="2"/>
      <c r="W39" s="2"/>
      <c r="Y39" s="2"/>
      <c r="Z39" s="2"/>
      <c r="AA39" s="2"/>
      <c r="AB39" s="2"/>
      <c r="AC39" s="2"/>
      <c r="AD39" s="2"/>
      <c r="AE39" s="2"/>
    </row>
    <row r="40" spans="1:31" ht="16.95" customHeight="1" x14ac:dyDescent="0.3">
      <c r="Q40" s="2"/>
      <c r="R40" s="2"/>
      <c r="S40" s="2"/>
      <c r="T40" s="2"/>
      <c r="U40" s="2"/>
      <c r="V40" s="2"/>
      <c r="W40" s="2"/>
      <c r="Y40" s="2"/>
      <c r="Z40" s="2"/>
      <c r="AA40" s="2"/>
      <c r="AB40" s="2"/>
      <c r="AC40" s="2"/>
      <c r="AD40" s="2"/>
      <c r="AE40" s="2"/>
    </row>
    <row r="41" spans="1:31" x14ac:dyDescent="0.3">
      <c r="Q41" s="2"/>
      <c r="R41" s="2"/>
      <c r="S41" s="2"/>
      <c r="T41" s="2"/>
      <c r="U41" s="2"/>
      <c r="V41" s="2"/>
      <c r="W41" s="2"/>
      <c r="Y41" s="2"/>
      <c r="Z41" s="2"/>
      <c r="AA41" s="2"/>
      <c r="AB41" s="2"/>
      <c r="AC41" s="2"/>
      <c r="AD41" s="2"/>
      <c r="AE41" s="2"/>
    </row>
    <row r="42" spans="1:31" ht="30" customHeight="1" x14ac:dyDescent="0.3">
      <c r="Q42" s="2"/>
      <c r="R42" s="2"/>
      <c r="S42" s="2"/>
      <c r="T42" s="2"/>
      <c r="U42" s="2"/>
      <c r="V42" s="2"/>
      <c r="W42" s="2"/>
      <c r="Y42" s="2"/>
      <c r="Z42" s="2"/>
      <c r="AA42" s="2"/>
      <c r="AB42" s="2"/>
      <c r="AC42" s="2"/>
      <c r="AD42" s="2"/>
      <c r="AE42" s="2"/>
    </row>
    <row r="43" spans="1:31" s="2" customFormat="1" x14ac:dyDescent="0.3"/>
    <row r="44" spans="1:31" s="2" customFormat="1" x14ac:dyDescent="0.3"/>
    <row r="45" spans="1:31" s="2" customFormat="1" x14ac:dyDescent="0.3"/>
    <row r="46" spans="1:31" s="2" customFormat="1" x14ac:dyDescent="0.3"/>
    <row r="47" spans="1:31" s="2" customFormat="1" x14ac:dyDescent="0.3"/>
    <row r="48" spans="1:31" s="2" customFormat="1" ht="28.2" customHeight="1" x14ac:dyDescent="0.3"/>
    <row r="49" s="2" customFormat="1" x14ac:dyDescent="0.3"/>
  </sheetData>
  <mergeCells count="10">
    <mergeCell ref="T22:AE22"/>
    <mergeCell ref="T24:AE24"/>
    <mergeCell ref="T30:AE30"/>
    <mergeCell ref="A33:S33"/>
    <mergeCell ref="O2:S2"/>
    <mergeCell ref="A4:S4"/>
    <mergeCell ref="A5:S5"/>
    <mergeCell ref="A15:S15"/>
    <mergeCell ref="A32:S32"/>
    <mergeCell ref="T18:AE18"/>
  </mergeCells>
  <dataValidations count="7">
    <dataValidation type="list" allowBlank="1" showInputMessage="1" showErrorMessage="1" sqref="L11 L13" xr:uid="{00000000-0002-0000-0000-000000000000}">
      <formula1>"ВП, СП, МП, МкП"</formula1>
    </dataValidation>
    <dataValidation type="list" allowBlank="1" showInputMessage="1" showErrorMessage="1" sqref="P11 P13" xr:uid="{00000000-0002-0000-0000-000001000000}">
      <formula1>"див. додаток 21"</formula1>
    </dataValidation>
    <dataValidation type="list" allowBlank="1" showInputMessage="1" showErrorMessage="1" sqref="AA11 AA13" xr:uid="{00000000-0002-0000-0000-000002000000}">
      <formula1>"НП(С)БО, МСФЗ"</formula1>
    </dataValidation>
    <dataValidation type="list" allowBlank="1" showInputMessage="1" showErrorMessage="1" sqref="U11 U13" xr:uid="{00000000-0002-0000-0000-000003000000}">
      <formula1>"РМ, С, Л"</formula1>
    </dataValidation>
    <dataValidation type="list" allowBlank="1" showInputMessage="1" showErrorMessage="1" sqref="T11 T13" xr:uid="{00000000-0002-0000-0000-000004000000}">
      <formula1>"П, НП, ІВ"</formula1>
    </dataValidation>
    <dataValidation type="list" allowBlank="1" showInputMessage="1" showErrorMessage="1" sqref="S11 S13" xr:uid="{00000000-0002-0000-0000-000005000000}">
      <formula1>"НЕП, ВС, ПЛ, Р"</formula1>
    </dataValidation>
    <dataValidation type="list" allowBlank="1" showInputMessage="1" showErrorMessage="1" sqref="X11:Z11 Q11:R11 M11:O11 X13:Z13 Q13:R13 M13:O13" xr:uid="{00000000-0002-0000-0000-000006000000}">
      <formula1>"Так, Ні"</formula1>
    </dataValidation>
  </dataValidations>
  <pageMargins left="0.59055118110236227" right="0.39370078740157483" top="0.78740157480314965" bottom="0.3582677165354331" header="0.19685039370078741" footer="0.19685039370078741"/>
  <pageSetup paperSize="9" scale="44" fitToWidth="2" orientation="landscape"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tabColor theme="9" tint="0.59999389629810485"/>
    <pageSetUpPr fitToPage="1"/>
  </sheetPr>
  <dimension ref="A1:D21"/>
  <sheetViews>
    <sheetView zoomScale="70" zoomScaleNormal="70" workbookViewId="0">
      <selection activeCell="B18" sqref="B18"/>
    </sheetView>
  </sheetViews>
  <sheetFormatPr defaultColWidth="10.44140625" defaultRowHeight="15.6" x14ac:dyDescent="0.3"/>
  <cols>
    <col min="1" max="1" width="9.44140625" style="27" customWidth="1"/>
    <col min="2" max="2" width="117.33203125" style="27" customWidth="1"/>
    <col min="3" max="4" width="31.5546875" style="27" customWidth="1"/>
    <col min="5" max="5" width="26.6640625" style="27" customWidth="1"/>
    <col min="6" max="16384" width="10.44140625" style="27"/>
  </cols>
  <sheetData>
    <row r="1" spans="1:4" x14ac:dyDescent="0.3">
      <c r="A1" s="2" t="s">
        <v>215</v>
      </c>
      <c r="B1" s="27" t="s">
        <v>245</v>
      </c>
      <c r="C1" s="27" t="s">
        <v>246</v>
      </c>
      <c r="D1" s="51"/>
    </row>
    <row r="2" spans="1:4" ht="117.75" customHeight="1" x14ac:dyDescent="0.3">
      <c r="A2" s="2"/>
      <c r="B2" s="36"/>
      <c r="C2" s="389" t="s">
        <v>696</v>
      </c>
      <c r="D2" s="389"/>
    </row>
    <row r="3" spans="1:4" ht="28.5" customHeight="1" x14ac:dyDescent="0.3">
      <c r="A3" s="2"/>
      <c r="B3" s="2"/>
      <c r="C3" s="2"/>
      <c r="D3" s="2"/>
    </row>
    <row r="4" spans="1:4" s="67" customFormat="1" ht="21" customHeight="1" x14ac:dyDescent="0.3">
      <c r="A4" s="388" t="s">
        <v>706</v>
      </c>
      <c r="B4" s="388"/>
      <c r="C4" s="388"/>
      <c r="D4" s="388"/>
    </row>
    <row r="5" spans="1:4" s="67" customFormat="1" ht="21.75" customHeight="1" x14ac:dyDescent="0.3">
      <c r="A5" s="387" t="s">
        <v>247</v>
      </c>
      <c r="B5" s="387"/>
      <c r="C5" s="387"/>
      <c r="D5" s="387"/>
    </row>
    <row r="6" spans="1:4" s="67" customFormat="1" ht="37.5" customHeight="1" x14ac:dyDescent="0.3">
      <c r="A6" s="387" t="s">
        <v>220</v>
      </c>
      <c r="B6" s="387"/>
      <c r="C6" s="387"/>
      <c r="D6" s="387"/>
    </row>
    <row r="7" spans="1:4" x14ac:dyDescent="0.3">
      <c r="A7" s="52"/>
      <c r="B7" s="28"/>
      <c r="C7" s="28"/>
      <c r="D7" s="28"/>
    </row>
    <row r="8" spans="1:4" s="29" customFormat="1" ht="41.25" customHeight="1" x14ac:dyDescent="0.3">
      <c r="A8" s="53" t="s">
        <v>57</v>
      </c>
      <c r="B8" s="30" t="s">
        <v>221</v>
      </c>
      <c r="C8" s="30" t="s">
        <v>222</v>
      </c>
      <c r="D8" s="30" t="s">
        <v>223</v>
      </c>
    </row>
    <row r="9" spans="1:4" s="44" customFormat="1" x14ac:dyDescent="0.3">
      <c r="A9" s="54">
        <v>1</v>
      </c>
      <c r="B9" s="55">
        <f>A9+1</f>
        <v>2</v>
      </c>
      <c r="C9" s="55">
        <f t="shared" ref="C9:D9" si="0">B9+1</f>
        <v>3</v>
      </c>
      <c r="D9" s="55">
        <f t="shared" si="0"/>
        <v>4</v>
      </c>
    </row>
    <row r="10" spans="1:4" ht="45" customHeight="1" x14ac:dyDescent="0.3">
      <c r="A10" s="176">
        <v>1</v>
      </c>
      <c r="B10" s="57" t="s">
        <v>728</v>
      </c>
      <c r="C10" s="58"/>
      <c r="D10" s="124">
        <v>100</v>
      </c>
    </row>
    <row r="11" spans="1:4" ht="36.75" customHeight="1" x14ac:dyDescent="0.3">
      <c r="A11" s="176" t="s">
        <v>224</v>
      </c>
      <c r="B11" s="177" t="s">
        <v>737</v>
      </c>
      <c r="C11" s="58"/>
      <c r="D11" s="59" t="e">
        <f>C11/C10*100</f>
        <v>#DIV/0!</v>
      </c>
    </row>
    <row r="12" spans="1:4" ht="34.5" customHeight="1" x14ac:dyDescent="0.3">
      <c r="A12" s="176" t="s">
        <v>225</v>
      </c>
      <c r="B12" s="75" t="s">
        <v>726</v>
      </c>
      <c r="C12" s="58"/>
      <c r="D12" s="59" t="e">
        <f>C12/C10*100</f>
        <v>#DIV/0!</v>
      </c>
    </row>
    <row r="13" spans="1:4" x14ac:dyDescent="0.3">
      <c r="A13" s="176"/>
      <c r="B13" s="177" t="s">
        <v>226</v>
      </c>
      <c r="C13" s="37" t="s">
        <v>72</v>
      </c>
      <c r="D13" s="60" t="s">
        <v>72</v>
      </c>
    </row>
    <row r="14" spans="1:4" ht="28.5" customHeight="1" x14ac:dyDescent="0.3">
      <c r="A14" s="176" t="s">
        <v>227</v>
      </c>
      <c r="B14" s="57" t="s">
        <v>228</v>
      </c>
      <c r="C14" s="58"/>
      <c r="D14" s="59" t="e">
        <f>C14/C12*100</f>
        <v>#DIV/0!</v>
      </c>
    </row>
    <row r="15" spans="1:4" ht="28.5" customHeight="1" x14ac:dyDescent="0.3">
      <c r="A15" s="176" t="s">
        <v>229</v>
      </c>
      <c r="B15" s="57" t="s">
        <v>230</v>
      </c>
      <c r="C15" s="58"/>
      <c r="D15" s="59" t="e">
        <f>C15/C12*100</f>
        <v>#DIV/0!</v>
      </c>
    </row>
    <row r="16" spans="1:4" ht="28.5" customHeight="1" x14ac:dyDescent="0.3">
      <c r="A16" s="176" t="s">
        <v>231</v>
      </c>
      <c r="B16" s="57" t="s">
        <v>232</v>
      </c>
      <c r="C16" s="58"/>
      <c r="D16" s="59" t="e">
        <f>C16/C12*100</f>
        <v>#DIV/0!</v>
      </c>
    </row>
    <row r="17" spans="1:4" ht="25.5" customHeight="1" x14ac:dyDescent="0.3">
      <c r="A17" s="176" t="s">
        <v>233</v>
      </c>
      <c r="B17" s="57" t="s">
        <v>234</v>
      </c>
      <c r="C17" s="58"/>
      <c r="D17" s="59" t="e">
        <f>C17/C12*100</f>
        <v>#DIV/0!</v>
      </c>
    </row>
    <row r="18" spans="1:4" ht="51" customHeight="1" x14ac:dyDescent="0.3">
      <c r="A18" s="176" t="s">
        <v>235</v>
      </c>
      <c r="B18" s="178" t="s">
        <v>729</v>
      </c>
      <c r="C18" s="58"/>
      <c r="D18" s="59" t="e">
        <f>C18/C17*100</f>
        <v>#DIV/0!</v>
      </c>
    </row>
    <row r="19" spans="1:4" ht="33.75" customHeight="1" x14ac:dyDescent="0.3">
      <c r="A19" s="176" t="s">
        <v>236</v>
      </c>
      <c r="B19" s="177" t="s">
        <v>237</v>
      </c>
      <c r="C19" s="58">
        <f>C14+C15</f>
        <v>0</v>
      </c>
      <c r="D19" s="59" t="e">
        <f>C19/C12*100</f>
        <v>#DIV/0!</v>
      </c>
    </row>
    <row r="20" spans="1:4" ht="27.75" customHeight="1" x14ac:dyDescent="0.3"/>
    <row r="21" spans="1:4" x14ac:dyDescent="0.3">
      <c r="A21" s="379" t="s">
        <v>54</v>
      </c>
      <c r="B21" s="379"/>
      <c r="C21" s="379"/>
      <c r="D21" s="379"/>
    </row>
  </sheetData>
  <mergeCells count="5">
    <mergeCell ref="A6:D6"/>
    <mergeCell ref="A5:D5"/>
    <mergeCell ref="A4:D4"/>
    <mergeCell ref="C2:D2"/>
    <mergeCell ref="A21:D21"/>
  </mergeCells>
  <pageMargins left="0.59055118110236227" right="0.39370078740157483" top="0.78740157480314965" bottom="0.39370078740157483" header="0.19685039370078741" footer="0.19685039370078741"/>
  <pageSetup paperSize="9" scale="71" orientation="landscape"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tabColor theme="9" tint="0.59999389629810485"/>
    <pageSetUpPr fitToPage="1"/>
  </sheetPr>
  <dimension ref="A1:J28"/>
  <sheetViews>
    <sheetView zoomScale="70" zoomScaleNormal="70" workbookViewId="0">
      <selection activeCell="K13" sqref="K13"/>
    </sheetView>
  </sheetViews>
  <sheetFormatPr defaultColWidth="10.6640625" defaultRowHeight="15.6" x14ac:dyDescent="0.3"/>
  <cols>
    <col min="1" max="1" width="6.109375" style="72" customWidth="1"/>
    <col min="2" max="2" width="31.6640625" style="72" customWidth="1"/>
    <col min="3" max="3" width="20.44140625" style="72" customWidth="1"/>
    <col min="4" max="4" width="18.88671875" style="72" customWidth="1"/>
    <col min="5" max="5" width="24.109375" style="72" customWidth="1"/>
    <col min="6" max="6" width="32.109375" style="72" customWidth="1"/>
    <col min="7" max="7" width="15.33203125" style="72" customWidth="1"/>
    <col min="8" max="8" width="27.88671875" style="72" customWidth="1"/>
    <col min="9" max="9" width="23.6640625" style="72" customWidth="1"/>
    <col min="10" max="10" width="40.88671875" style="72" customWidth="1"/>
    <col min="11" max="16384" width="10.6640625" style="72"/>
  </cols>
  <sheetData>
    <row r="1" spans="1:10" x14ac:dyDescent="0.3">
      <c r="A1" s="2"/>
      <c r="I1" s="72" t="s">
        <v>248</v>
      </c>
    </row>
    <row r="2" spans="1:10" ht="119.25" customHeight="1" x14ac:dyDescent="0.3">
      <c r="A2" s="2"/>
      <c r="B2" s="2"/>
      <c r="C2" s="2"/>
      <c r="D2" s="2"/>
      <c r="G2" s="2"/>
      <c r="I2" s="352" t="s">
        <v>696</v>
      </c>
      <c r="J2" s="352"/>
    </row>
    <row r="3" spans="1:10" x14ac:dyDescent="0.3">
      <c r="A3" s="2"/>
      <c r="B3" s="2"/>
      <c r="C3" s="2"/>
      <c r="D3" s="2"/>
      <c r="G3" s="2"/>
    </row>
    <row r="4" spans="1:10" s="227" customFormat="1" x14ac:dyDescent="0.3">
      <c r="A4" s="390" t="s">
        <v>849</v>
      </c>
      <c r="B4" s="390"/>
      <c r="C4" s="390"/>
      <c r="D4" s="390"/>
      <c r="E4" s="390"/>
      <c r="F4" s="390"/>
      <c r="G4" s="390"/>
      <c r="H4" s="390"/>
      <c r="I4" s="390"/>
      <c r="J4" s="390"/>
    </row>
    <row r="5" spans="1:10" s="227" customFormat="1" x14ac:dyDescent="0.3">
      <c r="A5" s="390" t="s">
        <v>701</v>
      </c>
      <c r="B5" s="390"/>
      <c r="C5" s="390"/>
      <c r="D5" s="390"/>
      <c r="E5" s="390"/>
      <c r="F5" s="390"/>
      <c r="G5" s="390"/>
      <c r="H5" s="390"/>
      <c r="I5" s="390"/>
      <c r="J5" s="390"/>
    </row>
    <row r="7" spans="1:10" ht="31.5" customHeight="1" x14ac:dyDescent="0.3">
      <c r="A7" s="321" t="s">
        <v>57</v>
      </c>
      <c r="B7" s="335" t="s">
        <v>814</v>
      </c>
      <c r="C7" s="321" t="s">
        <v>3</v>
      </c>
      <c r="D7" s="321" t="s">
        <v>743</v>
      </c>
      <c r="E7" s="391" t="s">
        <v>850</v>
      </c>
      <c r="F7" s="392"/>
      <c r="G7" s="393"/>
      <c r="H7" s="321" t="s">
        <v>851</v>
      </c>
      <c r="I7" s="321" t="s">
        <v>852</v>
      </c>
      <c r="J7" s="321" t="s">
        <v>853</v>
      </c>
    </row>
    <row r="8" spans="1:10" ht="137.25" customHeight="1" x14ac:dyDescent="0.3">
      <c r="A8" s="323"/>
      <c r="B8" s="336"/>
      <c r="C8" s="323"/>
      <c r="D8" s="323"/>
      <c r="E8" s="257" t="s">
        <v>854</v>
      </c>
      <c r="F8" s="257" t="s">
        <v>855</v>
      </c>
      <c r="G8" s="120" t="s">
        <v>243</v>
      </c>
      <c r="H8" s="323"/>
      <c r="I8" s="323"/>
      <c r="J8" s="323"/>
    </row>
    <row r="9" spans="1:10" x14ac:dyDescent="0.3">
      <c r="A9" s="30">
        <v>1</v>
      </c>
      <c r="B9" s="131">
        <f t="shared" ref="B9" si="0">A9+1</f>
        <v>2</v>
      </c>
      <c r="C9" s="30">
        <v>3</v>
      </c>
      <c r="D9" s="30">
        <v>4</v>
      </c>
      <c r="E9" s="30">
        <v>5</v>
      </c>
      <c r="F9" s="30">
        <v>6</v>
      </c>
      <c r="G9" s="30">
        <v>7</v>
      </c>
      <c r="H9" s="30">
        <v>8</v>
      </c>
      <c r="I9" s="30">
        <v>9</v>
      </c>
      <c r="J9" s="30">
        <v>10</v>
      </c>
    </row>
    <row r="10" spans="1:10" s="71" customFormat="1" ht="64.5" customHeight="1" x14ac:dyDescent="0.3">
      <c r="A10" s="31"/>
      <c r="B10" s="32" t="s">
        <v>757</v>
      </c>
      <c r="C10" s="68" t="s">
        <v>72</v>
      </c>
      <c r="D10" s="22" t="s">
        <v>26</v>
      </c>
      <c r="E10" s="68"/>
      <c r="F10" s="68"/>
      <c r="G10" s="68"/>
      <c r="H10" s="68" t="s">
        <v>72</v>
      </c>
      <c r="I10" s="68" t="s">
        <v>72</v>
      </c>
      <c r="J10" s="68" t="s">
        <v>72</v>
      </c>
    </row>
    <row r="11" spans="1:10" s="71" customFormat="1" ht="67.5" customHeight="1" x14ac:dyDescent="0.3">
      <c r="A11" s="33">
        <v>1</v>
      </c>
      <c r="B11" s="34" t="s">
        <v>758</v>
      </c>
      <c r="C11" s="68" t="s">
        <v>72</v>
      </c>
      <c r="D11" s="22" t="s">
        <v>26</v>
      </c>
      <c r="E11" s="68"/>
      <c r="F11" s="68"/>
      <c r="G11" s="68"/>
      <c r="H11" s="68" t="s">
        <v>72</v>
      </c>
      <c r="I11" s="68" t="s">
        <v>72</v>
      </c>
      <c r="J11" s="68" t="s">
        <v>72</v>
      </c>
    </row>
    <row r="12" spans="1:10" s="71" customFormat="1" x14ac:dyDescent="0.3">
      <c r="A12" s="31" t="s">
        <v>28</v>
      </c>
      <c r="B12" s="34"/>
      <c r="C12" s="68"/>
      <c r="D12" s="35"/>
      <c r="E12" s="65"/>
      <c r="F12" s="65"/>
      <c r="G12" s="69" t="e">
        <f>F12*100/E12</f>
        <v>#DIV/0!</v>
      </c>
      <c r="H12" s="65">
        <f>IF(D12="Так",50,0)</f>
        <v>0</v>
      </c>
      <c r="I12" s="70" t="e">
        <f>F12/E12*H12</f>
        <v>#DIV/0!</v>
      </c>
      <c r="J12" s="68"/>
    </row>
    <row r="13" spans="1:10" s="71" customFormat="1" ht="117" customHeight="1" x14ac:dyDescent="0.3">
      <c r="A13" s="33">
        <v>2</v>
      </c>
      <c r="B13" s="32" t="s">
        <v>759</v>
      </c>
      <c r="C13" s="68" t="s">
        <v>72</v>
      </c>
      <c r="D13" s="22" t="s">
        <v>26</v>
      </c>
      <c r="E13" s="68"/>
      <c r="F13" s="68"/>
      <c r="G13" s="68"/>
      <c r="H13" s="68" t="s">
        <v>72</v>
      </c>
      <c r="I13" s="68" t="s">
        <v>72</v>
      </c>
      <c r="J13" s="68" t="s">
        <v>72</v>
      </c>
    </row>
    <row r="14" spans="1:10" s="71" customFormat="1" x14ac:dyDescent="0.3">
      <c r="A14" s="31" t="s">
        <v>73</v>
      </c>
      <c r="B14" s="32"/>
      <c r="C14" s="68"/>
      <c r="D14" s="35"/>
      <c r="E14" s="68"/>
      <c r="F14" s="68"/>
      <c r="G14" s="69" t="e">
        <f>F14*100/E14</f>
        <v>#DIV/0!</v>
      </c>
      <c r="H14" s="65">
        <f>IF(D14="Так",50,0)</f>
        <v>0</v>
      </c>
      <c r="I14" s="70" t="e">
        <f>F14/E14*H14</f>
        <v>#DIV/0!</v>
      </c>
      <c r="J14" s="68"/>
    </row>
    <row r="15" spans="1:10" ht="27" customHeight="1" x14ac:dyDescent="0.3"/>
    <row r="16" spans="1:10" ht="59.25" customHeight="1" x14ac:dyDescent="0.3">
      <c r="A16" s="352" t="s">
        <v>856</v>
      </c>
      <c r="B16" s="352"/>
      <c r="C16" s="352"/>
      <c r="D16" s="352"/>
      <c r="E16" s="352"/>
      <c r="F16" s="352"/>
      <c r="G16" s="352"/>
      <c r="H16" s="352"/>
      <c r="I16" s="352"/>
      <c r="J16" s="352"/>
    </row>
    <row r="17" spans="1:10" x14ac:dyDescent="0.3">
      <c r="A17" s="316" t="s">
        <v>54</v>
      </c>
      <c r="B17" s="316"/>
      <c r="C17" s="316"/>
      <c r="D17" s="316"/>
      <c r="E17" s="316"/>
      <c r="F17" s="316"/>
      <c r="G17" s="316"/>
      <c r="H17" s="316"/>
      <c r="I17" s="316"/>
      <c r="J17" s="316"/>
    </row>
    <row r="28" spans="1:10" x14ac:dyDescent="0.3">
      <c r="F28" s="258"/>
    </row>
  </sheetData>
  <mergeCells count="13">
    <mergeCell ref="J7:J8"/>
    <mergeCell ref="A16:J16"/>
    <mergeCell ref="A17:J17"/>
    <mergeCell ref="I2:J2"/>
    <mergeCell ref="A4:J4"/>
    <mergeCell ref="A5:J5"/>
    <mergeCell ref="E7:G7"/>
    <mergeCell ref="A7:A8"/>
    <mergeCell ref="B7:B8"/>
    <mergeCell ref="C7:C8"/>
    <mergeCell ref="D7:D8"/>
    <mergeCell ref="H7:H8"/>
    <mergeCell ref="I7:I8"/>
  </mergeCells>
  <dataValidations count="1">
    <dataValidation type="list" allowBlank="1" showInputMessage="1" showErrorMessage="1" sqref="D12 D14" xr:uid="{00000000-0002-0000-0A00-000000000000}">
      <formula1>"Так, Ні"</formula1>
    </dataValidation>
  </dataValidations>
  <pageMargins left="0.59055118110236227" right="0.39370078740157483" top="0.78740157480314965" bottom="0.39370078740157483" header="0.19685039370078741" footer="0.19685039370078741"/>
  <pageSetup paperSize="9" scale="56" orientation="landscape"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tabColor theme="9" tint="0.59999389629810485"/>
    <pageSetUpPr fitToPage="1"/>
  </sheetPr>
  <dimension ref="A1:D22"/>
  <sheetViews>
    <sheetView zoomScale="80" zoomScaleNormal="80" workbookViewId="0">
      <selection activeCell="F1" sqref="F1"/>
    </sheetView>
  </sheetViews>
  <sheetFormatPr defaultColWidth="10.44140625" defaultRowHeight="15.6" x14ac:dyDescent="0.3"/>
  <cols>
    <col min="1" max="1" width="10.44140625" style="62"/>
    <col min="2" max="2" width="119.5546875" style="27" customWidth="1"/>
    <col min="3" max="3" width="31.5546875" style="27" customWidth="1"/>
    <col min="4" max="4" width="28.6640625" style="27" customWidth="1"/>
    <col min="5" max="16384" width="10.44140625" style="27"/>
  </cols>
  <sheetData>
    <row r="1" spans="1:4" x14ac:dyDescent="0.3">
      <c r="A1" s="49" t="s">
        <v>215</v>
      </c>
      <c r="B1" s="50" t="s">
        <v>218</v>
      </c>
      <c r="C1" s="27" t="s">
        <v>978</v>
      </c>
      <c r="D1" s="51"/>
    </row>
    <row r="2" spans="1:4" ht="118.5" customHeight="1" x14ac:dyDescent="0.3">
      <c r="A2" s="49"/>
      <c r="B2" s="36"/>
      <c r="C2" s="389" t="s">
        <v>696</v>
      </c>
      <c r="D2" s="389"/>
    </row>
    <row r="3" spans="1:4" x14ac:dyDescent="0.3">
      <c r="A3" s="2"/>
      <c r="B3" s="2"/>
      <c r="C3" s="2"/>
      <c r="D3" s="2"/>
    </row>
    <row r="4" spans="1:4" s="67" customFormat="1" x14ac:dyDescent="0.3">
      <c r="A4" s="388" t="s">
        <v>702</v>
      </c>
      <c r="B4" s="388"/>
      <c r="C4" s="388"/>
      <c r="D4" s="388"/>
    </row>
    <row r="5" spans="1:4" s="67" customFormat="1" x14ac:dyDescent="0.3">
      <c r="A5" s="388" t="s">
        <v>249</v>
      </c>
      <c r="B5" s="388"/>
      <c r="C5" s="388"/>
      <c r="D5" s="388"/>
    </row>
    <row r="6" spans="1:4" s="45" customFormat="1" ht="31.5" customHeight="1" x14ac:dyDescent="0.3">
      <c r="A6" s="394" t="s">
        <v>220</v>
      </c>
      <c r="B6" s="394"/>
      <c r="C6" s="394"/>
      <c r="D6" s="394"/>
    </row>
    <row r="8" spans="1:4" ht="64.5" customHeight="1" x14ac:dyDescent="0.3">
      <c r="A8" s="53" t="s">
        <v>57</v>
      </c>
      <c r="B8" s="30" t="s">
        <v>221</v>
      </c>
      <c r="C8" s="30" t="s">
        <v>730</v>
      </c>
      <c r="D8" s="30" t="s">
        <v>731</v>
      </c>
    </row>
    <row r="9" spans="1:4" s="44" customFormat="1" x14ac:dyDescent="0.3">
      <c r="A9" s="54">
        <v>1</v>
      </c>
      <c r="B9" s="55">
        <v>2</v>
      </c>
      <c r="C9" s="55">
        <v>3</v>
      </c>
      <c r="D9" s="55">
        <v>4</v>
      </c>
    </row>
    <row r="10" spans="1:4" s="29" customFormat="1" ht="31.2" x14ac:dyDescent="0.3">
      <c r="A10" s="53">
        <v>1</v>
      </c>
      <c r="B10" s="57" t="s">
        <v>728</v>
      </c>
      <c r="C10" s="30"/>
      <c r="D10" s="73">
        <v>100</v>
      </c>
    </row>
    <row r="11" spans="1:4" s="29" customFormat="1" ht="31.2" x14ac:dyDescent="0.3">
      <c r="A11" s="53" t="s">
        <v>224</v>
      </c>
      <c r="B11" s="57" t="s">
        <v>738</v>
      </c>
      <c r="C11" s="30"/>
      <c r="D11" s="74" t="e">
        <f>C11/C10*100</f>
        <v>#DIV/0!</v>
      </c>
    </row>
    <row r="12" spans="1:4" s="29" customFormat="1" ht="51" customHeight="1" x14ac:dyDescent="0.3">
      <c r="A12" s="53" t="s">
        <v>225</v>
      </c>
      <c r="B12" s="57" t="s">
        <v>732</v>
      </c>
      <c r="C12" s="30"/>
      <c r="D12" s="74" t="e">
        <f>C12/C10*100</f>
        <v>#DIV/0!</v>
      </c>
    </row>
    <row r="13" spans="1:4" s="29" customFormat="1" ht="32.25" customHeight="1" x14ac:dyDescent="0.3">
      <c r="A13" s="53" t="s">
        <v>250</v>
      </c>
      <c r="B13" s="75" t="s">
        <v>733</v>
      </c>
      <c r="C13" s="30"/>
      <c r="D13" s="74" t="e">
        <f>C13/C10*100</f>
        <v>#DIV/0!</v>
      </c>
    </row>
    <row r="14" spans="1:4" s="29" customFormat="1" x14ac:dyDescent="0.3">
      <c r="A14" s="53"/>
      <c r="B14" s="57" t="s">
        <v>226</v>
      </c>
      <c r="C14" s="73" t="s">
        <v>72</v>
      </c>
      <c r="D14" s="73" t="s">
        <v>72</v>
      </c>
    </row>
    <row r="15" spans="1:4" s="29" customFormat="1" ht="25.5" customHeight="1" x14ac:dyDescent="0.3">
      <c r="A15" s="53" t="s">
        <v>251</v>
      </c>
      <c r="B15" s="76" t="s">
        <v>252</v>
      </c>
      <c r="C15" s="30"/>
      <c r="D15" s="74" t="e">
        <f>C15/C13*100</f>
        <v>#DIV/0!</v>
      </c>
    </row>
    <row r="16" spans="1:4" s="29" customFormat="1" ht="25.5" customHeight="1" x14ac:dyDescent="0.3">
      <c r="A16" s="53" t="s">
        <v>253</v>
      </c>
      <c r="B16" s="76" t="s">
        <v>254</v>
      </c>
      <c r="C16" s="30"/>
      <c r="D16" s="74" t="e">
        <f>C16/C13*100</f>
        <v>#DIV/0!</v>
      </c>
    </row>
    <row r="17" spans="1:4" s="29" customFormat="1" ht="25.5" customHeight="1" x14ac:dyDescent="0.3">
      <c r="A17" s="53" t="s">
        <v>255</v>
      </c>
      <c r="B17" s="57" t="s">
        <v>256</v>
      </c>
      <c r="C17" s="30"/>
      <c r="D17" s="74" t="e">
        <f>C17/C13*100</f>
        <v>#DIV/0!</v>
      </c>
    </row>
    <row r="18" spans="1:4" s="29" customFormat="1" ht="25.5" customHeight="1" x14ac:dyDescent="0.3">
      <c r="A18" s="53" t="s">
        <v>257</v>
      </c>
      <c r="B18" s="57" t="s">
        <v>258</v>
      </c>
      <c r="C18" s="30"/>
      <c r="D18" s="74" t="e">
        <f>C18/C13*100</f>
        <v>#DIV/0!</v>
      </c>
    </row>
    <row r="19" spans="1:4" s="29" customFormat="1" ht="55.5" customHeight="1" x14ac:dyDescent="0.3">
      <c r="A19" s="53" t="s">
        <v>259</v>
      </c>
      <c r="B19" s="75" t="s">
        <v>734</v>
      </c>
      <c r="C19" s="30"/>
      <c r="D19" s="74" t="e">
        <f>C19/C18*100</f>
        <v>#DIV/0!</v>
      </c>
    </row>
    <row r="20" spans="1:4" s="29" customFormat="1" ht="31.2" x14ac:dyDescent="0.3">
      <c r="A20" s="53" t="s">
        <v>260</v>
      </c>
      <c r="B20" s="57" t="s">
        <v>261</v>
      </c>
      <c r="C20" s="30">
        <f>C15+C16</f>
        <v>0</v>
      </c>
      <c r="D20" s="74" t="e">
        <f>C20/C13*100</f>
        <v>#DIV/0!</v>
      </c>
    </row>
    <row r="21" spans="1:4" s="29" customFormat="1" ht="19.5" customHeight="1" x14ac:dyDescent="0.3">
      <c r="A21" s="77"/>
      <c r="B21" s="75"/>
      <c r="C21" s="78"/>
      <c r="D21" s="79"/>
    </row>
    <row r="22" spans="1:4" ht="33.75" customHeight="1" x14ac:dyDescent="0.3">
      <c r="A22" s="395" t="s">
        <v>54</v>
      </c>
      <c r="B22" s="395"/>
      <c r="C22" s="395"/>
      <c r="D22" s="395"/>
    </row>
  </sheetData>
  <mergeCells count="5">
    <mergeCell ref="C2:D2"/>
    <mergeCell ref="A4:D4"/>
    <mergeCell ref="A5:D5"/>
    <mergeCell ref="A6:D6"/>
    <mergeCell ref="A22:D22"/>
  </mergeCells>
  <pageMargins left="0.59055118110236227" right="0.39370078740157483" top="0.78740157480314965" bottom="0.39370078740157483" header="0.19685039370078741" footer="0.19685039370078741"/>
  <pageSetup paperSize="9" scale="71" orientation="landscape"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tabColor theme="5" tint="0.79998168889431442"/>
    <pageSetUpPr fitToPage="1"/>
  </sheetPr>
  <dimension ref="A1:D49"/>
  <sheetViews>
    <sheetView view="pageBreakPreview" zoomScale="60" zoomScaleNormal="80" workbookViewId="0">
      <selection activeCell="B1" sqref="B1"/>
    </sheetView>
  </sheetViews>
  <sheetFormatPr defaultColWidth="10.44140625" defaultRowHeight="15.6" x14ac:dyDescent="0.3"/>
  <cols>
    <col min="1" max="1" width="147.5546875" style="72" customWidth="1"/>
    <col min="2" max="2" width="64" style="258" customWidth="1"/>
    <col min="3" max="3" width="29.88671875" style="258" customWidth="1"/>
    <col min="4" max="4" width="29.33203125" style="258" customWidth="1"/>
    <col min="5" max="16384" width="10.44140625" style="72"/>
  </cols>
  <sheetData>
    <row r="1" spans="1:4" x14ac:dyDescent="0.3">
      <c r="A1" s="2" t="s">
        <v>262</v>
      </c>
      <c r="B1" s="72" t="s">
        <v>977</v>
      </c>
      <c r="D1" s="72"/>
    </row>
    <row r="2" spans="1:4" ht="110.25" customHeight="1" x14ac:dyDescent="0.3">
      <c r="A2" s="252"/>
      <c r="B2" s="184" t="s">
        <v>696</v>
      </c>
      <c r="C2" s="43"/>
      <c r="D2" s="252"/>
    </row>
    <row r="3" spans="1:4" ht="30.6" customHeight="1" x14ac:dyDescent="0.3">
      <c r="A3" s="252"/>
      <c r="B3" s="252"/>
      <c r="C3" s="43"/>
      <c r="D3" s="252"/>
    </row>
    <row r="4" spans="1:4" s="157" customFormat="1" ht="18" customHeight="1" x14ac:dyDescent="0.3">
      <c r="A4" s="373" t="s">
        <v>857</v>
      </c>
      <c r="B4" s="373"/>
      <c r="C4" s="255"/>
    </row>
    <row r="5" spans="1:4" s="157" customFormat="1" ht="34.5" customHeight="1" x14ac:dyDescent="0.3">
      <c r="A5" s="374" t="s">
        <v>263</v>
      </c>
      <c r="B5" s="374"/>
      <c r="C5" s="255"/>
    </row>
    <row r="6" spans="1:4" s="157" customFormat="1" ht="28.95" customHeight="1" x14ac:dyDescent="0.3">
      <c r="A6" s="179"/>
      <c r="B6" s="179"/>
      <c r="C6" s="255"/>
      <c r="D6" s="151"/>
    </row>
    <row r="7" spans="1:4" x14ac:dyDescent="0.3">
      <c r="A7" s="180" t="s">
        <v>264</v>
      </c>
      <c r="B7" s="181" t="s">
        <v>265</v>
      </c>
    </row>
    <row r="8" spans="1:4" x14ac:dyDescent="0.3">
      <c r="A8" s="180" t="s">
        <v>266</v>
      </c>
      <c r="B8" s="181" t="s">
        <v>265</v>
      </c>
    </row>
    <row r="9" spans="1:4" x14ac:dyDescent="0.3">
      <c r="A9" s="180" t="s">
        <v>267</v>
      </c>
      <c r="B9" s="181" t="s">
        <v>268</v>
      </c>
    </row>
    <row r="10" spans="1:4" x14ac:dyDescent="0.3">
      <c r="A10" s="180" t="s">
        <v>269</v>
      </c>
      <c r="B10" s="181" t="s">
        <v>268</v>
      </c>
    </row>
    <row r="11" spans="1:4" x14ac:dyDescent="0.3">
      <c r="A11" s="180" t="s">
        <v>270</v>
      </c>
      <c r="B11" s="181" t="s">
        <v>265</v>
      </c>
    </row>
    <row r="12" spans="1:4" x14ac:dyDescent="0.3">
      <c r="A12" s="182" t="s">
        <v>271</v>
      </c>
      <c r="B12" s="181" t="s">
        <v>272</v>
      </c>
    </row>
    <row r="13" spans="1:4" ht="10.95" customHeight="1" x14ac:dyDescent="0.3"/>
    <row r="14" spans="1:4" ht="32.25" customHeight="1" x14ac:dyDescent="0.3">
      <c r="A14" s="397" t="s">
        <v>858</v>
      </c>
      <c r="B14" s="398"/>
    </row>
    <row r="15" spans="1:4" ht="12.75" customHeight="1" x14ac:dyDescent="0.3">
      <c r="A15" s="396"/>
      <c r="B15" s="396"/>
    </row>
    <row r="16" spans="1:4" ht="20.25" customHeight="1" x14ac:dyDescent="0.3">
      <c r="A16" s="399" t="s">
        <v>273</v>
      </c>
      <c r="B16" s="399"/>
    </row>
    <row r="17" spans="1:2" ht="58.5" customHeight="1" x14ac:dyDescent="0.3">
      <c r="A17" s="397" t="s">
        <v>859</v>
      </c>
      <c r="B17" s="306"/>
    </row>
    <row r="18" spans="1:2" ht="24" customHeight="1" x14ac:dyDescent="0.35">
      <c r="A18" s="302" t="s">
        <v>264</v>
      </c>
      <c r="B18" s="301"/>
    </row>
    <row r="19" spans="1:2" x14ac:dyDescent="0.3">
      <c r="A19" s="351" t="s">
        <v>274</v>
      </c>
      <c r="B19" s="351"/>
    </row>
    <row r="20" spans="1:2" ht="17.25" customHeight="1" x14ac:dyDescent="0.3">
      <c r="A20" s="351" t="s">
        <v>275</v>
      </c>
      <c r="B20" s="351"/>
    </row>
    <row r="21" spans="1:2" ht="16.5" customHeight="1" x14ac:dyDescent="0.3">
      <c r="A21" s="351" t="s">
        <v>276</v>
      </c>
      <c r="B21" s="351"/>
    </row>
    <row r="22" spans="1:2" ht="33" customHeight="1" x14ac:dyDescent="0.3">
      <c r="A22" s="397" t="s">
        <v>860</v>
      </c>
      <c r="B22" s="306"/>
    </row>
    <row r="23" spans="1:2" ht="24" customHeight="1" x14ac:dyDescent="0.35">
      <c r="A23" s="183" t="s">
        <v>266</v>
      </c>
    </row>
    <row r="24" spans="1:2" x14ac:dyDescent="0.3">
      <c r="A24" s="136" t="s">
        <v>277</v>
      </c>
    </row>
    <row r="25" spans="1:2" x14ac:dyDescent="0.3">
      <c r="A25" s="136" t="s">
        <v>278</v>
      </c>
    </row>
    <row r="26" spans="1:2" ht="24" customHeight="1" x14ac:dyDescent="0.35">
      <c r="A26" s="183" t="s">
        <v>267</v>
      </c>
    </row>
    <row r="27" spans="1:2" x14ac:dyDescent="0.3">
      <c r="A27" s="136" t="s">
        <v>279</v>
      </c>
    </row>
    <row r="28" spans="1:2" x14ac:dyDescent="0.3">
      <c r="A28" s="136" t="s">
        <v>280</v>
      </c>
    </row>
    <row r="29" spans="1:2" ht="24" customHeight="1" x14ac:dyDescent="0.35">
      <c r="A29" s="183" t="s">
        <v>269</v>
      </c>
    </row>
    <row r="30" spans="1:2" x14ac:dyDescent="0.3">
      <c r="A30" s="136" t="s">
        <v>650</v>
      </c>
    </row>
    <row r="31" spans="1:2" x14ac:dyDescent="0.3">
      <c r="A31" s="136" t="s">
        <v>281</v>
      </c>
    </row>
    <row r="32" spans="1:2" x14ac:dyDescent="0.3">
      <c r="A32" s="136" t="s">
        <v>651</v>
      </c>
    </row>
    <row r="33" spans="1:2" x14ac:dyDescent="0.3">
      <c r="A33" s="136" t="s">
        <v>652</v>
      </c>
    </row>
    <row r="34" spans="1:2" x14ac:dyDescent="0.3">
      <c r="A34" s="136" t="s">
        <v>653</v>
      </c>
    </row>
    <row r="35" spans="1:2" x14ac:dyDescent="0.3">
      <c r="A35" s="136" t="s">
        <v>654</v>
      </c>
    </row>
    <row r="36" spans="1:2" ht="24" customHeight="1" x14ac:dyDescent="0.35">
      <c r="A36" s="183" t="s">
        <v>270</v>
      </c>
    </row>
    <row r="37" spans="1:2" x14ac:dyDescent="0.3">
      <c r="A37" s="136" t="s">
        <v>655</v>
      </c>
    </row>
    <row r="38" spans="1:2" x14ac:dyDescent="0.3">
      <c r="A38" s="136" t="s">
        <v>656</v>
      </c>
    </row>
    <row r="39" spans="1:2" ht="33" customHeight="1" x14ac:dyDescent="0.3">
      <c r="A39" s="316" t="s">
        <v>54</v>
      </c>
      <c r="B39" s="316"/>
    </row>
    <row r="44" spans="1:2" x14ac:dyDescent="0.3">
      <c r="A44" s="136"/>
    </row>
    <row r="45" spans="1:2" x14ac:dyDescent="0.3">
      <c r="A45" s="136"/>
    </row>
    <row r="46" spans="1:2" x14ac:dyDescent="0.3">
      <c r="A46" s="136"/>
    </row>
    <row r="47" spans="1:2" x14ac:dyDescent="0.3">
      <c r="A47" s="136"/>
    </row>
    <row r="48" spans="1:2" x14ac:dyDescent="0.3">
      <c r="A48" s="136"/>
    </row>
    <row r="49" spans="1:1" x14ac:dyDescent="0.3">
      <c r="A49" s="136"/>
    </row>
  </sheetData>
  <mergeCells count="11">
    <mergeCell ref="A4:B4"/>
    <mergeCell ref="A5:B5"/>
    <mergeCell ref="A15:B15"/>
    <mergeCell ref="A39:B39"/>
    <mergeCell ref="A17:B17"/>
    <mergeCell ref="A22:B22"/>
    <mergeCell ref="A20:B20"/>
    <mergeCell ref="A21:B21"/>
    <mergeCell ref="A19:B19"/>
    <mergeCell ref="A14:B14"/>
    <mergeCell ref="A16:B16"/>
  </mergeCells>
  <pageMargins left="0.59055118110236227" right="0.39370078740157483" top="0.78740157480314965" bottom="0.19685039370078741" header="0.19685039370078741" footer="0.19685039370078741"/>
  <pageSetup paperSize="9" scale="58" orientation="landscape"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tabColor theme="9" tint="0.59999389629810485"/>
    <pageSetUpPr fitToPage="1"/>
  </sheetPr>
  <dimension ref="A1:I17"/>
  <sheetViews>
    <sheetView view="pageBreakPreview" zoomScale="60" zoomScaleNormal="70" workbookViewId="0">
      <selection activeCell="H1" sqref="H1"/>
    </sheetView>
  </sheetViews>
  <sheetFormatPr defaultColWidth="10.6640625" defaultRowHeight="15.6" x14ac:dyDescent="0.3"/>
  <cols>
    <col min="1" max="1" width="6.109375" style="72" customWidth="1"/>
    <col min="2" max="2" width="36.44140625" style="72" customWidth="1"/>
    <col min="3" max="3" width="20" style="72" customWidth="1"/>
    <col min="4" max="5" width="23" style="72" customWidth="1"/>
    <col min="6" max="6" width="20.6640625" style="72" customWidth="1"/>
    <col min="7" max="7" width="23.33203125" style="72" customWidth="1"/>
    <col min="8" max="8" width="25.5546875" style="72" customWidth="1"/>
    <col min="9" max="9" width="20.33203125" style="72" customWidth="1"/>
    <col min="10" max="16384" width="10.6640625" style="72"/>
  </cols>
  <sheetData>
    <row r="1" spans="1:9" x14ac:dyDescent="0.3">
      <c r="A1" s="2"/>
      <c r="G1" s="72" t="s">
        <v>282</v>
      </c>
      <c r="H1" s="72" t="s">
        <v>976</v>
      </c>
    </row>
    <row r="2" spans="1:9" ht="118.5" customHeight="1" x14ac:dyDescent="0.3">
      <c r="A2" s="2"/>
      <c r="B2" s="2"/>
      <c r="C2" s="2"/>
      <c r="D2" s="2"/>
      <c r="G2" s="352" t="s">
        <v>696</v>
      </c>
      <c r="H2" s="352"/>
      <c r="I2" s="352"/>
    </row>
    <row r="3" spans="1:9" ht="25.5" customHeight="1" x14ac:dyDescent="0.3">
      <c r="A3" s="2"/>
      <c r="B3" s="2"/>
      <c r="C3" s="2"/>
      <c r="D3" s="2"/>
    </row>
    <row r="4" spans="1:9" s="227" customFormat="1" ht="21" customHeight="1" x14ac:dyDescent="0.3">
      <c r="A4" s="373" t="s">
        <v>283</v>
      </c>
      <c r="B4" s="373"/>
      <c r="C4" s="373"/>
      <c r="D4" s="373"/>
      <c r="E4" s="373"/>
      <c r="F4" s="373"/>
      <c r="G4" s="373"/>
      <c r="H4" s="373"/>
      <c r="I4" s="373"/>
    </row>
    <row r="5" spans="1:9" s="227" customFormat="1" ht="41.25" customHeight="1" x14ac:dyDescent="0.3">
      <c r="A5" s="374" t="s">
        <v>704</v>
      </c>
      <c r="B5" s="374"/>
      <c r="C5" s="374"/>
      <c r="D5" s="374"/>
      <c r="E5" s="374"/>
      <c r="F5" s="374"/>
      <c r="G5" s="374"/>
      <c r="H5" s="374"/>
      <c r="I5" s="374"/>
    </row>
    <row r="7" spans="1:9" ht="82.5" customHeight="1" x14ac:dyDescent="0.3">
      <c r="A7" s="257" t="s">
        <v>57</v>
      </c>
      <c r="B7" s="257" t="s">
        <v>814</v>
      </c>
      <c r="C7" s="257" t="s">
        <v>3</v>
      </c>
      <c r="D7" s="257" t="s">
        <v>284</v>
      </c>
      <c r="E7" s="30" t="s">
        <v>285</v>
      </c>
      <c r="F7" s="30" t="s">
        <v>286</v>
      </c>
      <c r="G7" s="30" t="s">
        <v>287</v>
      </c>
      <c r="H7" s="30" t="s">
        <v>288</v>
      </c>
      <c r="I7" s="30" t="s">
        <v>289</v>
      </c>
    </row>
    <row r="8" spans="1:9" x14ac:dyDescent="0.3">
      <c r="A8" s="30">
        <v>1</v>
      </c>
      <c r="B8" s="30">
        <v>2</v>
      </c>
      <c r="C8" s="30">
        <v>3</v>
      </c>
      <c r="D8" s="30">
        <v>4</v>
      </c>
      <c r="E8" s="30">
        <v>5</v>
      </c>
      <c r="F8" s="30">
        <v>6</v>
      </c>
      <c r="G8" s="30">
        <v>7</v>
      </c>
      <c r="H8" s="30">
        <v>8</v>
      </c>
      <c r="I8" s="30">
        <v>9</v>
      </c>
    </row>
    <row r="9" spans="1:9" s="71" customFormat="1" ht="60" customHeight="1" x14ac:dyDescent="0.3">
      <c r="A9" s="31"/>
      <c r="B9" s="32" t="s">
        <v>757</v>
      </c>
      <c r="C9" s="68" t="s">
        <v>72</v>
      </c>
      <c r="D9" s="68" t="s">
        <v>72</v>
      </c>
      <c r="E9" s="68" t="s">
        <v>72</v>
      </c>
      <c r="F9" s="68" t="s">
        <v>72</v>
      </c>
      <c r="G9" s="68" t="s">
        <v>72</v>
      </c>
      <c r="H9" s="68" t="s">
        <v>72</v>
      </c>
      <c r="I9" s="68" t="s">
        <v>72</v>
      </c>
    </row>
    <row r="10" spans="1:9" s="71" customFormat="1" ht="72.75" customHeight="1" x14ac:dyDescent="0.3">
      <c r="A10" s="33">
        <v>1</v>
      </c>
      <c r="B10" s="34" t="s">
        <v>758</v>
      </c>
      <c r="C10" s="68" t="s">
        <v>72</v>
      </c>
      <c r="D10" s="68" t="s">
        <v>72</v>
      </c>
      <c r="E10" s="68" t="s">
        <v>72</v>
      </c>
      <c r="F10" s="68" t="s">
        <v>72</v>
      </c>
      <c r="G10" s="68" t="s">
        <v>72</v>
      </c>
      <c r="H10" s="68" t="s">
        <v>72</v>
      </c>
      <c r="I10" s="68" t="s">
        <v>72</v>
      </c>
    </row>
    <row r="11" spans="1:9" s="71" customFormat="1" x14ac:dyDescent="0.3">
      <c r="A11" s="31" t="s">
        <v>28</v>
      </c>
      <c r="B11" s="34"/>
      <c r="C11" s="68"/>
      <c r="D11" s="68"/>
      <c r="E11" s="68"/>
      <c r="F11" s="68"/>
      <c r="G11" s="68"/>
      <c r="H11" s="68"/>
      <c r="I11" s="68">
        <f>SUM(D11:H11)</f>
        <v>0</v>
      </c>
    </row>
    <row r="12" spans="1:9" s="71" customFormat="1" ht="104.25" customHeight="1" x14ac:dyDescent="0.3">
      <c r="A12" s="33">
        <v>2</v>
      </c>
      <c r="B12" s="32" t="s">
        <v>759</v>
      </c>
      <c r="C12" s="68" t="s">
        <v>72</v>
      </c>
      <c r="D12" s="68" t="s">
        <v>72</v>
      </c>
      <c r="E12" s="68" t="s">
        <v>72</v>
      </c>
      <c r="F12" s="68" t="s">
        <v>72</v>
      </c>
      <c r="G12" s="68" t="s">
        <v>72</v>
      </c>
      <c r="H12" s="68" t="s">
        <v>72</v>
      </c>
      <c r="I12" s="68" t="s">
        <v>72</v>
      </c>
    </row>
    <row r="13" spans="1:9" s="71" customFormat="1" x14ac:dyDescent="0.3">
      <c r="A13" s="31" t="s">
        <v>73</v>
      </c>
      <c r="B13" s="32"/>
      <c r="C13" s="68"/>
      <c r="D13" s="68"/>
      <c r="E13" s="68"/>
      <c r="F13" s="68"/>
      <c r="G13" s="68"/>
      <c r="H13" s="68"/>
      <c r="I13" s="68">
        <f>SUM(D13:H13)</f>
        <v>0</v>
      </c>
    </row>
    <row r="15" spans="1:9" ht="56.25" customHeight="1" x14ac:dyDescent="0.3">
      <c r="A15" s="352" t="s">
        <v>861</v>
      </c>
      <c r="B15" s="352"/>
      <c r="C15" s="352"/>
      <c r="D15" s="352"/>
      <c r="E15" s="352"/>
      <c r="F15" s="352"/>
      <c r="G15" s="352"/>
      <c r="H15" s="352"/>
      <c r="I15" s="352"/>
    </row>
    <row r="17" spans="1:9" ht="48" customHeight="1" x14ac:dyDescent="0.3">
      <c r="A17" s="367" t="s">
        <v>54</v>
      </c>
      <c r="B17" s="367"/>
      <c r="C17" s="367"/>
      <c r="D17" s="367"/>
      <c r="E17" s="367"/>
      <c r="F17" s="367"/>
      <c r="G17" s="367"/>
      <c r="H17" s="367"/>
      <c r="I17" s="367"/>
    </row>
  </sheetData>
  <mergeCells count="5">
    <mergeCell ref="G2:I2"/>
    <mergeCell ref="A4:I4"/>
    <mergeCell ref="A5:I5"/>
    <mergeCell ref="A17:I17"/>
    <mergeCell ref="A15:I15"/>
  </mergeCells>
  <pageMargins left="0.59055118110236227" right="0.39370078740157483" top="0.78740157480314965" bottom="0.39370078740157483" header="0.19685039370078741" footer="0.19685039370078741"/>
  <pageSetup paperSize="9" scale="68" orientation="landscape"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tabColor theme="9" tint="0.59999389629810485"/>
    <pageSetUpPr fitToPage="1"/>
  </sheetPr>
  <dimension ref="A1:H17"/>
  <sheetViews>
    <sheetView view="pageBreakPreview" zoomScale="80" zoomScaleNormal="70" zoomScaleSheetLayoutView="80" workbookViewId="0">
      <selection activeCell="H1" sqref="H1"/>
    </sheetView>
  </sheetViews>
  <sheetFormatPr defaultColWidth="10.6640625" defaultRowHeight="15.6" x14ac:dyDescent="0.3"/>
  <cols>
    <col min="1" max="1" width="6.109375" style="72" customWidth="1"/>
    <col min="2" max="2" width="29.33203125" style="72" customWidth="1"/>
    <col min="3" max="3" width="20" style="72" customWidth="1"/>
    <col min="4" max="4" width="21.109375" style="72" customWidth="1"/>
    <col min="5" max="5" width="24.44140625" style="72" customWidth="1"/>
    <col min="6" max="6" width="14" style="72" customWidth="1"/>
    <col min="7" max="7" width="65.88671875" style="72" customWidth="1"/>
    <col min="8" max="8" width="63.44140625" style="72" customWidth="1"/>
    <col min="9" max="16384" width="10.6640625" style="72"/>
  </cols>
  <sheetData>
    <row r="1" spans="1:8" x14ac:dyDescent="0.3">
      <c r="A1" s="2"/>
      <c r="H1" s="72" t="s">
        <v>975</v>
      </c>
    </row>
    <row r="2" spans="1:8" ht="96.6" x14ac:dyDescent="0.3">
      <c r="A2" s="2"/>
      <c r="B2" s="2"/>
      <c r="C2" s="2"/>
      <c r="D2" s="2"/>
      <c r="E2" s="2"/>
      <c r="H2" s="184" t="s">
        <v>696</v>
      </c>
    </row>
    <row r="3" spans="1:8" ht="27.75" customHeight="1" x14ac:dyDescent="0.3">
      <c r="A3" s="2"/>
      <c r="B3" s="2"/>
      <c r="C3" s="2"/>
      <c r="D3" s="2"/>
      <c r="E3" s="2"/>
    </row>
    <row r="4" spans="1:8" s="227" customFormat="1" ht="21" customHeight="1" x14ac:dyDescent="0.3">
      <c r="A4" s="374" t="s">
        <v>295</v>
      </c>
      <c r="B4" s="400"/>
      <c r="C4" s="400"/>
      <c r="D4" s="400"/>
      <c r="E4" s="400"/>
      <c r="F4" s="400"/>
      <c r="G4" s="400"/>
      <c r="H4" s="400"/>
    </row>
    <row r="5" spans="1:8" s="227" customFormat="1" ht="21" customHeight="1" x14ac:dyDescent="0.3">
      <c r="A5" s="373" t="s">
        <v>705</v>
      </c>
      <c r="B5" s="401"/>
      <c r="C5" s="401"/>
      <c r="D5" s="401"/>
      <c r="E5" s="401"/>
      <c r="F5" s="401"/>
      <c r="G5" s="401"/>
      <c r="H5" s="401"/>
    </row>
    <row r="6" spans="1:8" ht="27" customHeight="1" x14ac:dyDescent="0.3"/>
    <row r="7" spans="1:8" ht="135.75" customHeight="1" x14ac:dyDescent="0.3">
      <c r="A7" s="257" t="s">
        <v>57</v>
      </c>
      <c r="B7" s="257" t="s">
        <v>766</v>
      </c>
      <c r="C7" s="257" t="s">
        <v>3</v>
      </c>
      <c r="D7" s="30" t="s">
        <v>862</v>
      </c>
      <c r="E7" s="141" t="s">
        <v>863</v>
      </c>
      <c r="F7" s="30" t="s">
        <v>296</v>
      </c>
      <c r="G7" s="30" t="s">
        <v>864</v>
      </c>
      <c r="H7" s="30" t="s">
        <v>297</v>
      </c>
    </row>
    <row r="8" spans="1:8" s="161" customFormat="1" x14ac:dyDescent="0.3">
      <c r="A8" s="47">
        <v>1</v>
      </c>
      <c r="B8" s="47">
        <v>2</v>
      </c>
      <c r="C8" s="47">
        <v>3</v>
      </c>
      <c r="D8" s="47">
        <v>4</v>
      </c>
      <c r="E8" s="47">
        <v>5</v>
      </c>
      <c r="F8" s="47">
        <v>6</v>
      </c>
      <c r="G8" s="47">
        <v>7</v>
      </c>
      <c r="H8" s="47">
        <v>8</v>
      </c>
    </row>
    <row r="9" spans="1:8" s="71" customFormat="1" ht="68.25" customHeight="1" x14ac:dyDescent="0.3">
      <c r="A9" s="31"/>
      <c r="B9" s="32" t="s">
        <v>774</v>
      </c>
      <c r="C9" s="68" t="s">
        <v>72</v>
      </c>
      <c r="D9" s="22" t="s">
        <v>26</v>
      </c>
      <c r="E9" s="22" t="s">
        <v>26</v>
      </c>
      <c r="F9" s="68" t="s">
        <v>72</v>
      </c>
      <c r="G9" s="68" t="s">
        <v>72</v>
      </c>
      <c r="H9" s="68" t="s">
        <v>72</v>
      </c>
    </row>
    <row r="10" spans="1:8" s="71" customFormat="1" ht="68.25" customHeight="1" x14ac:dyDescent="0.3">
      <c r="A10" s="33">
        <v>1</v>
      </c>
      <c r="B10" s="18" t="s">
        <v>758</v>
      </c>
      <c r="C10" s="68" t="s">
        <v>72</v>
      </c>
      <c r="D10" s="22" t="s">
        <v>26</v>
      </c>
      <c r="E10" s="22" t="s">
        <v>26</v>
      </c>
      <c r="F10" s="68" t="s">
        <v>72</v>
      </c>
      <c r="G10" s="68" t="s">
        <v>72</v>
      </c>
      <c r="H10" s="68" t="s">
        <v>72</v>
      </c>
    </row>
    <row r="11" spans="1:8" s="71" customFormat="1" x14ac:dyDescent="0.3">
      <c r="A11" s="31" t="s">
        <v>28</v>
      </c>
      <c r="B11" s="18"/>
      <c r="C11" s="68"/>
      <c r="D11" s="35">
        <f>'[1]3'!D12</f>
        <v>0</v>
      </c>
      <c r="E11" s="22">
        <f>'[1]3'!K12</f>
        <v>0</v>
      </c>
      <c r="F11" s="22"/>
      <c r="G11" s="68"/>
      <c r="H11" s="68"/>
    </row>
    <row r="12" spans="1:8" s="71" customFormat="1" ht="117" customHeight="1" x14ac:dyDescent="0.3">
      <c r="A12" s="33">
        <v>2</v>
      </c>
      <c r="B12" s="21" t="s">
        <v>759</v>
      </c>
      <c r="C12" s="68" t="s">
        <v>72</v>
      </c>
      <c r="D12" s="22" t="s">
        <v>26</v>
      </c>
      <c r="E12" s="22" t="s">
        <v>26</v>
      </c>
      <c r="F12" s="68" t="s">
        <v>72</v>
      </c>
      <c r="G12" s="68" t="s">
        <v>72</v>
      </c>
      <c r="H12" s="68" t="s">
        <v>72</v>
      </c>
    </row>
    <row r="13" spans="1:8" s="71" customFormat="1" x14ac:dyDescent="0.3">
      <c r="A13" s="31" t="s">
        <v>73</v>
      </c>
      <c r="B13" s="32"/>
      <c r="C13" s="68"/>
      <c r="D13" s="22">
        <f>'[1]3'!D14</f>
        <v>0</v>
      </c>
      <c r="E13" s="22">
        <f>'[1]3'!K14</f>
        <v>0</v>
      </c>
      <c r="F13" s="22"/>
      <c r="G13" s="68"/>
      <c r="H13" s="68"/>
    </row>
    <row r="15" spans="1:8" ht="33.75" customHeight="1" x14ac:dyDescent="0.3">
      <c r="A15" s="380" t="s">
        <v>865</v>
      </c>
      <c r="B15" s="380"/>
      <c r="C15" s="380"/>
      <c r="D15" s="380"/>
      <c r="E15" s="380"/>
      <c r="F15" s="380"/>
      <c r="G15" s="380"/>
      <c r="H15" s="380"/>
    </row>
    <row r="16" spans="1:8" ht="17.25" customHeight="1" x14ac:dyDescent="0.3">
      <c r="A16" s="403" t="s">
        <v>866</v>
      </c>
      <c r="B16" s="306"/>
      <c r="C16" s="306"/>
      <c r="D16" s="306"/>
      <c r="E16" s="306"/>
      <c r="F16" s="306"/>
      <c r="G16" s="306"/>
      <c r="H16" s="306"/>
    </row>
    <row r="17" spans="1:8" x14ac:dyDescent="0.3">
      <c r="A17" s="316" t="s">
        <v>54</v>
      </c>
      <c r="B17" s="402"/>
      <c r="C17" s="402"/>
      <c r="D17" s="402"/>
      <c r="E17" s="402"/>
      <c r="F17" s="402"/>
      <c r="G17" s="402"/>
      <c r="H17" s="402"/>
    </row>
  </sheetData>
  <mergeCells count="5">
    <mergeCell ref="A4:H4"/>
    <mergeCell ref="A5:H5"/>
    <mergeCell ref="A17:H17"/>
    <mergeCell ref="A15:H15"/>
    <mergeCell ref="A16:H16"/>
  </mergeCells>
  <dataValidations count="1">
    <dataValidation type="list" allowBlank="1" showInputMessage="1" showErrorMessage="1" sqref="F11 F13" xr:uid="{00000000-0002-0000-0E00-000000000000}">
      <formula1>"Так, Ні"</formula1>
    </dataValidation>
  </dataValidations>
  <pageMargins left="0.59055118110236227" right="0.39370078740157483" top="0.78740157480314965" bottom="0.39370078740157483" header="0" footer="0"/>
  <pageSetup paperSize="9" scale="55" orientation="landscape"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tabColor theme="9" tint="0.59999389629810485"/>
    <pageSetUpPr fitToPage="1"/>
  </sheetPr>
  <dimension ref="A1:D22"/>
  <sheetViews>
    <sheetView zoomScale="70" zoomScaleNormal="70" zoomScaleSheetLayoutView="70" workbookViewId="0">
      <selection activeCell="C1" sqref="C1"/>
    </sheetView>
  </sheetViews>
  <sheetFormatPr defaultColWidth="10.44140625" defaultRowHeight="15.6" x14ac:dyDescent="0.3"/>
  <cols>
    <col min="1" max="1" width="8.6640625" style="27" customWidth="1"/>
    <col min="2" max="2" width="117.5546875" style="27" customWidth="1"/>
    <col min="3" max="4" width="33.109375" style="27" customWidth="1"/>
    <col min="5" max="16384" width="10.44140625" style="27"/>
  </cols>
  <sheetData>
    <row r="1" spans="1:4" x14ac:dyDescent="0.3">
      <c r="A1" s="1" t="s">
        <v>74</v>
      </c>
      <c r="C1" s="27" t="s">
        <v>974</v>
      </c>
      <c r="D1" s="51"/>
    </row>
    <row r="2" spans="1:4" ht="114.75" customHeight="1" x14ac:dyDescent="0.3">
      <c r="A2" s="2"/>
      <c r="B2" s="2"/>
      <c r="C2" s="389" t="s">
        <v>696</v>
      </c>
      <c r="D2" s="389"/>
    </row>
    <row r="3" spans="1:4" x14ac:dyDescent="0.3">
      <c r="A3" s="2"/>
      <c r="B3" s="2"/>
      <c r="C3" s="2"/>
      <c r="D3" s="2"/>
    </row>
    <row r="4" spans="1:4" s="45" customFormat="1" x14ac:dyDescent="0.3">
      <c r="A4" s="388" t="s">
        <v>706</v>
      </c>
      <c r="B4" s="388"/>
      <c r="C4" s="388"/>
      <c r="D4" s="388"/>
    </row>
    <row r="5" spans="1:4" s="45" customFormat="1" x14ac:dyDescent="0.3">
      <c r="A5" s="388" t="s">
        <v>298</v>
      </c>
      <c r="B5" s="388"/>
      <c r="C5" s="388"/>
      <c r="D5" s="388"/>
    </row>
    <row r="6" spans="1:4" s="45" customFormat="1" x14ac:dyDescent="0.3">
      <c r="A6" s="388" t="s">
        <v>299</v>
      </c>
      <c r="B6" s="388"/>
      <c r="C6" s="388"/>
      <c r="D6" s="388"/>
    </row>
    <row r="7" spans="1:4" s="45" customFormat="1" x14ac:dyDescent="0.3">
      <c r="A7" s="388" t="s">
        <v>969</v>
      </c>
      <c r="B7" s="388"/>
      <c r="C7" s="388"/>
      <c r="D7" s="388"/>
    </row>
    <row r="8" spans="1:4" s="28" customFormat="1" ht="27" customHeight="1" x14ac:dyDescent="0.3"/>
    <row r="9" spans="1:4" ht="57" customHeight="1" x14ac:dyDescent="0.3">
      <c r="A9" s="53" t="s">
        <v>57</v>
      </c>
      <c r="B9" s="30" t="s">
        <v>221</v>
      </c>
      <c r="C9" s="30" t="s">
        <v>730</v>
      </c>
      <c r="D9" s="30" t="s">
        <v>731</v>
      </c>
    </row>
    <row r="10" spans="1:4" s="44" customFormat="1" x14ac:dyDescent="0.3">
      <c r="A10" s="54">
        <v>1</v>
      </c>
      <c r="B10" s="55">
        <f>A10+1</f>
        <v>2</v>
      </c>
      <c r="C10" s="55">
        <f t="shared" ref="C10:D10" si="0">B10+1</f>
        <v>3</v>
      </c>
      <c r="D10" s="55">
        <f t="shared" si="0"/>
        <v>4</v>
      </c>
    </row>
    <row r="11" spans="1:4" ht="31.2" x14ac:dyDescent="0.3">
      <c r="A11" s="53">
        <v>1</v>
      </c>
      <c r="B11" s="57" t="s">
        <v>728</v>
      </c>
      <c r="C11" s="30"/>
      <c r="D11" s="37">
        <v>100</v>
      </c>
    </row>
    <row r="12" spans="1:4" ht="35.25" customHeight="1" x14ac:dyDescent="0.3">
      <c r="A12" s="53" t="s">
        <v>224</v>
      </c>
      <c r="B12" s="57" t="s">
        <v>738</v>
      </c>
      <c r="C12" s="30"/>
      <c r="D12" s="46" t="e">
        <f>C12/C11*100</f>
        <v>#DIV/0!</v>
      </c>
    </row>
    <row r="13" spans="1:4" ht="31.2" x14ac:dyDescent="0.3">
      <c r="A13" s="53" t="s">
        <v>225</v>
      </c>
      <c r="B13" s="75" t="s">
        <v>735</v>
      </c>
      <c r="C13" s="30"/>
      <c r="D13" s="46" t="e">
        <f>C13/C11*100</f>
        <v>#DIV/0!</v>
      </c>
    </row>
    <row r="14" spans="1:4" x14ac:dyDescent="0.3">
      <c r="A14" s="53"/>
      <c r="B14" s="57" t="s">
        <v>226</v>
      </c>
      <c r="C14" s="37" t="s">
        <v>72</v>
      </c>
      <c r="D14" s="37" t="s">
        <v>72</v>
      </c>
    </row>
    <row r="15" spans="1:4" x14ac:dyDescent="0.3">
      <c r="A15" s="53" t="s">
        <v>227</v>
      </c>
      <c r="B15" s="61" t="s">
        <v>228</v>
      </c>
      <c r="C15" s="30"/>
      <c r="D15" s="46" t="e">
        <f>C15/C13*100</f>
        <v>#DIV/0!</v>
      </c>
    </row>
    <row r="16" spans="1:4" x14ac:dyDescent="0.3">
      <c r="A16" s="53" t="s">
        <v>229</v>
      </c>
      <c r="B16" s="61" t="s">
        <v>230</v>
      </c>
      <c r="C16" s="30"/>
      <c r="D16" s="46" t="e">
        <f>C16/C13*100</f>
        <v>#DIV/0!</v>
      </c>
    </row>
    <row r="17" spans="1:4" x14ac:dyDescent="0.3">
      <c r="A17" s="53" t="s">
        <v>231</v>
      </c>
      <c r="B17" s="57" t="s">
        <v>232</v>
      </c>
      <c r="C17" s="30"/>
      <c r="D17" s="46" t="e">
        <f>C17/C13*100</f>
        <v>#DIV/0!</v>
      </c>
    </row>
    <row r="18" spans="1:4" x14ac:dyDescent="0.3">
      <c r="A18" s="53" t="s">
        <v>233</v>
      </c>
      <c r="B18" s="57" t="s">
        <v>300</v>
      </c>
      <c r="C18" s="30"/>
      <c r="D18" s="46" t="e">
        <f>C18/C13*100</f>
        <v>#DIV/0!</v>
      </c>
    </row>
    <row r="19" spans="1:4" ht="46.8" x14ac:dyDescent="0.3">
      <c r="A19" s="53" t="s">
        <v>235</v>
      </c>
      <c r="B19" s="75" t="s">
        <v>727</v>
      </c>
      <c r="C19" s="30"/>
      <c r="D19" s="46" t="e">
        <f>C19/C18*100</f>
        <v>#DIV/0!</v>
      </c>
    </row>
    <row r="20" spans="1:4" ht="31.2" x14ac:dyDescent="0.3">
      <c r="A20" s="53" t="s">
        <v>236</v>
      </c>
      <c r="B20" s="57" t="s">
        <v>237</v>
      </c>
      <c r="C20" s="30">
        <f>C15+C16</f>
        <v>0</v>
      </c>
      <c r="D20" s="46" t="e">
        <f>C20/C13*100</f>
        <v>#DIV/0!</v>
      </c>
    </row>
    <row r="22" spans="1:4" x14ac:dyDescent="0.3">
      <c r="A22" s="379" t="s">
        <v>54</v>
      </c>
      <c r="B22" s="379"/>
      <c r="C22" s="379"/>
      <c r="D22" s="379"/>
    </row>
  </sheetData>
  <mergeCells count="6">
    <mergeCell ref="C2:D2"/>
    <mergeCell ref="A22:D22"/>
    <mergeCell ref="A4:D4"/>
    <mergeCell ref="A5:D5"/>
    <mergeCell ref="A6:D6"/>
    <mergeCell ref="A7:D7"/>
  </mergeCells>
  <pageMargins left="0.59055118110236227" right="0.39370078740157483" top="0.78740157480314965" bottom="0.39370078740157483" header="0" footer="0"/>
  <pageSetup paperSize="9" scale="70" orientation="landscape"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tabColor theme="9" tint="0.59999389629810485"/>
    <pageSetUpPr fitToPage="1"/>
  </sheetPr>
  <dimension ref="A1:I21"/>
  <sheetViews>
    <sheetView view="pageBreakPreview" zoomScale="70" zoomScaleNormal="70" zoomScaleSheetLayoutView="70" workbookViewId="0">
      <selection activeCell="I1" sqref="I1"/>
    </sheetView>
  </sheetViews>
  <sheetFormatPr defaultColWidth="10.6640625" defaultRowHeight="15.6" x14ac:dyDescent="0.3"/>
  <cols>
    <col min="1" max="1" width="6.109375" style="72" customWidth="1"/>
    <col min="2" max="2" width="31.109375" style="72" customWidth="1"/>
    <col min="3" max="3" width="19.88671875" style="72" customWidth="1"/>
    <col min="4" max="4" width="18" style="72" customWidth="1"/>
    <col min="5" max="5" width="25.6640625" style="72" customWidth="1"/>
    <col min="6" max="6" width="21.6640625" style="72" customWidth="1"/>
    <col min="7" max="7" width="20.6640625" style="72" customWidth="1"/>
    <col min="8" max="8" width="24.33203125" style="72" customWidth="1"/>
    <col min="9" max="9" width="66" style="72" customWidth="1"/>
    <col min="10" max="16384" width="10.6640625" style="72"/>
  </cols>
  <sheetData>
    <row r="1" spans="1:9" x14ac:dyDescent="0.3">
      <c r="A1" s="1" t="s">
        <v>74</v>
      </c>
      <c r="I1" s="72" t="s">
        <v>973</v>
      </c>
    </row>
    <row r="2" spans="1:9" ht="114.75" customHeight="1" x14ac:dyDescent="0.3">
      <c r="A2" s="2"/>
      <c r="B2" s="2"/>
      <c r="C2" s="2"/>
      <c r="D2" s="2"/>
      <c r="I2" s="226" t="s">
        <v>696</v>
      </c>
    </row>
    <row r="3" spans="1:9" x14ac:dyDescent="0.3">
      <c r="A3" s="2"/>
      <c r="B3" s="2"/>
      <c r="C3" s="2"/>
      <c r="D3" s="2"/>
    </row>
    <row r="4" spans="1:9" s="227" customFormat="1" x14ac:dyDescent="0.3">
      <c r="A4" s="373" t="s">
        <v>301</v>
      </c>
      <c r="B4" s="373"/>
      <c r="C4" s="373"/>
      <c r="D4" s="373"/>
      <c r="E4" s="373"/>
      <c r="F4" s="373"/>
      <c r="G4" s="373"/>
      <c r="H4" s="373"/>
      <c r="I4" s="373"/>
    </row>
    <row r="5" spans="1:9" s="227" customFormat="1" ht="18" customHeight="1" x14ac:dyDescent="0.3">
      <c r="A5" s="404" t="s">
        <v>704</v>
      </c>
      <c r="B5" s="404"/>
      <c r="C5" s="404"/>
      <c r="D5" s="404"/>
      <c r="E5" s="404"/>
      <c r="F5" s="404"/>
      <c r="G5" s="404"/>
      <c r="H5" s="404"/>
      <c r="I5" s="404"/>
    </row>
    <row r="7" spans="1:9" ht="82.8" x14ac:dyDescent="0.3">
      <c r="A7" s="30" t="s">
        <v>57</v>
      </c>
      <c r="B7" s="257" t="s">
        <v>766</v>
      </c>
      <c r="C7" s="30" t="s">
        <v>3</v>
      </c>
      <c r="D7" s="30" t="s">
        <v>867</v>
      </c>
      <c r="E7" s="30" t="s">
        <v>868</v>
      </c>
      <c r="F7" s="30" t="s">
        <v>869</v>
      </c>
      <c r="G7" s="30" t="s">
        <v>870</v>
      </c>
      <c r="H7" s="30" t="s">
        <v>302</v>
      </c>
      <c r="I7" s="30" t="s">
        <v>303</v>
      </c>
    </row>
    <row r="8" spans="1:9" s="161" customFormat="1" x14ac:dyDescent="0.3">
      <c r="A8" s="47">
        <v>1</v>
      </c>
      <c r="B8" s="47">
        <v>2</v>
      </c>
      <c r="C8" s="47">
        <v>3</v>
      </c>
      <c r="D8" s="47">
        <v>4</v>
      </c>
      <c r="E8" s="47">
        <v>5</v>
      </c>
      <c r="F8" s="47">
        <v>6</v>
      </c>
      <c r="G8" s="47">
        <v>7</v>
      </c>
      <c r="H8" s="47">
        <v>8</v>
      </c>
      <c r="I8" s="47">
        <v>9</v>
      </c>
    </row>
    <row r="9" spans="1:9" s="71" customFormat="1" ht="64.5" customHeight="1" x14ac:dyDescent="0.3">
      <c r="A9" s="19"/>
      <c r="B9" s="32" t="s">
        <v>774</v>
      </c>
      <c r="C9" s="68" t="s">
        <v>72</v>
      </c>
      <c r="D9" s="68" t="s">
        <v>72</v>
      </c>
      <c r="E9" s="68" t="s">
        <v>72</v>
      </c>
      <c r="F9" s="68" t="s">
        <v>72</v>
      </c>
      <c r="G9" s="68" t="s">
        <v>72</v>
      </c>
      <c r="H9" s="68" t="s">
        <v>72</v>
      </c>
      <c r="I9" s="68" t="s">
        <v>72</v>
      </c>
    </row>
    <row r="10" spans="1:9" s="71" customFormat="1" ht="69" customHeight="1" x14ac:dyDescent="0.3">
      <c r="A10" s="14">
        <v>1</v>
      </c>
      <c r="B10" s="18" t="s">
        <v>758</v>
      </c>
      <c r="C10" s="68" t="s">
        <v>72</v>
      </c>
      <c r="D10" s="68" t="s">
        <v>72</v>
      </c>
      <c r="E10" s="68" t="s">
        <v>72</v>
      </c>
      <c r="F10" s="68" t="s">
        <v>72</v>
      </c>
      <c r="G10" s="68" t="s">
        <v>72</v>
      </c>
      <c r="H10" s="68" t="s">
        <v>72</v>
      </c>
      <c r="I10" s="68" t="s">
        <v>72</v>
      </c>
    </row>
    <row r="11" spans="1:9" s="71" customFormat="1" x14ac:dyDescent="0.3">
      <c r="A11" s="19" t="s">
        <v>28</v>
      </c>
      <c r="B11" s="18"/>
      <c r="C11" s="68"/>
      <c r="D11" s="68">
        <f>'[1]7'!AL13</f>
        <v>0</v>
      </c>
      <c r="E11" s="270" t="str">
        <f>'[1]9'!L13</f>
        <v>-</v>
      </c>
      <c r="F11" s="271" t="e">
        <f>'[1]11'!I12</f>
        <v>#DIV/0!</v>
      </c>
      <c r="G11" s="68">
        <f>'[1]15'!G11</f>
        <v>0</v>
      </c>
      <c r="H11" s="68" t="e">
        <f>SUM(D11:G11)</f>
        <v>#DIV/0!</v>
      </c>
      <c r="I11" s="68"/>
    </row>
    <row r="12" spans="1:9" s="71" customFormat="1" ht="114" customHeight="1" x14ac:dyDescent="0.3">
      <c r="A12" s="14">
        <v>2</v>
      </c>
      <c r="B12" s="21" t="s">
        <v>759</v>
      </c>
      <c r="C12" s="68" t="s">
        <v>72</v>
      </c>
      <c r="D12" s="68" t="s">
        <v>72</v>
      </c>
      <c r="E12" s="68" t="s">
        <v>72</v>
      </c>
      <c r="F12" s="68" t="s">
        <v>72</v>
      </c>
      <c r="G12" s="68" t="s">
        <v>72</v>
      </c>
      <c r="H12" s="68" t="s">
        <v>72</v>
      </c>
      <c r="I12" s="68" t="s">
        <v>72</v>
      </c>
    </row>
    <row r="13" spans="1:9" s="71" customFormat="1" x14ac:dyDescent="0.3">
      <c r="A13" s="19" t="s">
        <v>73</v>
      </c>
      <c r="B13" s="21"/>
      <c r="C13" s="68"/>
      <c r="D13" s="68">
        <f>'[1]7'!AL15</f>
        <v>0</v>
      </c>
      <c r="E13" s="68" t="str">
        <f>'[1]9'!L15</f>
        <v>-</v>
      </c>
      <c r="F13" s="68" t="e">
        <f>'[1]11'!I14</f>
        <v>#DIV/0!</v>
      </c>
      <c r="G13" s="68">
        <f>'[1]15'!G13</f>
        <v>0</v>
      </c>
      <c r="H13" s="68" t="e">
        <f>SUM(D13:G13)</f>
        <v>#DIV/0!</v>
      </c>
      <c r="I13" s="68"/>
    </row>
    <row r="15" spans="1:9" ht="45" customHeight="1" x14ac:dyDescent="0.3">
      <c r="A15" s="403" t="s">
        <v>871</v>
      </c>
      <c r="B15" s="306"/>
      <c r="C15" s="306"/>
      <c r="D15" s="306"/>
      <c r="E15" s="306"/>
      <c r="F15" s="306"/>
      <c r="G15" s="306"/>
      <c r="H15" s="306"/>
      <c r="I15" s="306"/>
    </row>
    <row r="16" spans="1:9" x14ac:dyDescent="0.3">
      <c r="A16" s="403" t="s">
        <v>872</v>
      </c>
      <c r="B16" s="306"/>
      <c r="C16" s="306"/>
      <c r="D16" s="306"/>
      <c r="E16" s="306"/>
      <c r="F16" s="306"/>
      <c r="G16" s="306"/>
      <c r="H16" s="306"/>
      <c r="I16" s="306"/>
    </row>
    <row r="17" spans="1:9" x14ac:dyDescent="0.3">
      <c r="A17" s="403" t="s">
        <v>873</v>
      </c>
      <c r="B17" s="306"/>
      <c r="C17" s="306"/>
      <c r="D17" s="306"/>
      <c r="E17" s="306"/>
      <c r="F17" s="306"/>
      <c r="G17" s="306"/>
      <c r="H17" s="306"/>
      <c r="I17" s="306"/>
    </row>
    <row r="18" spans="1:9" x14ac:dyDescent="0.3">
      <c r="A18" s="403" t="s">
        <v>874</v>
      </c>
      <c r="B18" s="306"/>
      <c r="C18" s="306"/>
      <c r="D18" s="306"/>
      <c r="E18" s="306"/>
      <c r="F18" s="306"/>
      <c r="G18" s="306"/>
      <c r="H18" s="306"/>
      <c r="I18" s="306"/>
    </row>
    <row r="19" spans="1:9" ht="18" x14ac:dyDescent="0.3">
      <c r="A19" s="80" t="s">
        <v>875</v>
      </c>
    </row>
    <row r="21" spans="1:9" x14ac:dyDescent="0.3">
      <c r="A21" s="316" t="s">
        <v>54</v>
      </c>
      <c r="B21" s="316"/>
      <c r="C21" s="316"/>
      <c r="D21" s="316"/>
      <c r="E21" s="316"/>
      <c r="F21" s="316"/>
      <c r="G21" s="316"/>
      <c r="H21" s="316"/>
      <c r="I21" s="316"/>
    </row>
  </sheetData>
  <mergeCells count="7">
    <mergeCell ref="A5:I5"/>
    <mergeCell ref="A4:I4"/>
    <mergeCell ref="A21:I21"/>
    <mergeCell ref="A15:I15"/>
    <mergeCell ref="A16:I16"/>
    <mergeCell ref="A17:I17"/>
    <mergeCell ref="A18:I18"/>
  </mergeCells>
  <pageMargins left="0.59055118110236227" right="0.39370078740157483" top="0.78740157480314965" bottom="0.39370078740157483" header="0" footer="0"/>
  <pageSetup paperSize="9" scale="58" orientation="landscape"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tabColor theme="9" tint="0.59999389629810485"/>
    <pageSetUpPr fitToPage="1"/>
  </sheetPr>
  <dimension ref="A1:R31"/>
  <sheetViews>
    <sheetView zoomScale="60" zoomScaleNormal="60" workbookViewId="0">
      <selection activeCell="J1" sqref="J1"/>
    </sheetView>
  </sheetViews>
  <sheetFormatPr defaultColWidth="10.6640625" defaultRowHeight="15.6" x14ac:dyDescent="0.3"/>
  <cols>
    <col min="1" max="1" width="6.109375" style="72" customWidth="1"/>
    <col min="2" max="2" width="32.109375" style="72" customWidth="1"/>
    <col min="3" max="3" width="24" style="72" customWidth="1"/>
    <col min="4" max="4" width="26.109375" style="72" customWidth="1"/>
    <col min="5" max="5" width="14.44140625" style="72" customWidth="1"/>
    <col min="6" max="7" width="15.109375" style="72" customWidth="1"/>
    <col min="8" max="8" width="16.6640625" style="72" customWidth="1"/>
    <col min="9" max="9" width="34.44140625" style="72" customWidth="1"/>
    <col min="10" max="11" width="33.5546875" style="72" customWidth="1"/>
    <col min="12" max="18" width="35" style="72" customWidth="1"/>
    <col min="19" max="16384" width="10.6640625" style="72"/>
  </cols>
  <sheetData>
    <row r="1" spans="1:18" x14ac:dyDescent="0.3">
      <c r="A1" s="2" t="s">
        <v>304</v>
      </c>
      <c r="J1" s="72" t="s">
        <v>972</v>
      </c>
      <c r="R1" s="3" t="s">
        <v>305</v>
      </c>
    </row>
    <row r="2" spans="1:18" ht="115.5" customHeight="1" x14ac:dyDescent="0.3">
      <c r="A2" s="2"/>
      <c r="B2" s="2"/>
      <c r="C2" s="2"/>
      <c r="D2" s="2"/>
      <c r="J2" s="352" t="s">
        <v>696</v>
      </c>
      <c r="K2" s="352"/>
    </row>
    <row r="3" spans="1:18" s="227" customFormat="1" x14ac:dyDescent="0.3"/>
    <row r="4" spans="1:18" s="227" customFormat="1" x14ac:dyDescent="0.3">
      <c r="A4" s="373" t="s">
        <v>306</v>
      </c>
      <c r="B4" s="373"/>
      <c r="C4" s="373"/>
      <c r="D4" s="373"/>
      <c r="E4" s="373"/>
      <c r="F4" s="373"/>
      <c r="G4" s="373"/>
      <c r="H4" s="373"/>
      <c r="I4" s="373"/>
      <c r="J4" s="373"/>
      <c r="K4" s="373"/>
    </row>
    <row r="5" spans="1:18" s="227" customFormat="1" x14ac:dyDescent="0.3">
      <c r="A5" s="373" t="s">
        <v>307</v>
      </c>
      <c r="B5" s="373"/>
      <c r="C5" s="373"/>
      <c r="D5" s="373"/>
      <c r="E5" s="373"/>
      <c r="F5" s="373"/>
      <c r="G5" s="373"/>
      <c r="H5" s="373"/>
      <c r="I5" s="373"/>
      <c r="J5" s="373"/>
      <c r="K5" s="373"/>
    </row>
    <row r="7" spans="1:18" s="159" customFormat="1" ht="78.75" customHeight="1" x14ac:dyDescent="0.3">
      <c r="A7" s="321" t="s">
        <v>57</v>
      </c>
      <c r="B7" s="321" t="s">
        <v>876</v>
      </c>
      <c r="C7" s="321" t="s">
        <v>707</v>
      </c>
      <c r="D7" s="321" t="s">
        <v>708</v>
      </c>
      <c r="E7" s="391" t="s">
        <v>709</v>
      </c>
      <c r="F7" s="392"/>
      <c r="G7" s="392"/>
      <c r="H7" s="393"/>
      <c r="I7" s="321" t="s">
        <v>710</v>
      </c>
      <c r="J7" s="391" t="s">
        <v>308</v>
      </c>
      <c r="K7" s="393"/>
      <c r="L7" s="391" t="s">
        <v>309</v>
      </c>
      <c r="M7" s="393"/>
      <c r="N7" s="391" t="s">
        <v>310</v>
      </c>
      <c r="O7" s="393"/>
      <c r="P7" s="391" t="s">
        <v>311</v>
      </c>
      <c r="Q7" s="393"/>
      <c r="R7" s="321" t="s">
        <v>687</v>
      </c>
    </row>
    <row r="8" spans="1:18" s="159" customFormat="1" ht="116.25" customHeight="1" x14ac:dyDescent="0.3">
      <c r="A8" s="405"/>
      <c r="B8" s="323"/>
      <c r="C8" s="323"/>
      <c r="D8" s="323"/>
      <c r="E8" s="30" t="s">
        <v>312</v>
      </c>
      <c r="F8" s="30" t="s">
        <v>313</v>
      </c>
      <c r="G8" s="30" t="s">
        <v>314</v>
      </c>
      <c r="H8" s="30" t="s">
        <v>315</v>
      </c>
      <c r="I8" s="323"/>
      <c r="J8" s="30" t="s">
        <v>711</v>
      </c>
      <c r="K8" s="30" t="s">
        <v>316</v>
      </c>
      <c r="L8" s="30" t="s">
        <v>712</v>
      </c>
      <c r="M8" s="30" t="s">
        <v>316</v>
      </c>
      <c r="N8" s="30" t="s">
        <v>713</v>
      </c>
      <c r="O8" s="30" t="s">
        <v>316</v>
      </c>
      <c r="P8" s="30" t="s">
        <v>716</v>
      </c>
      <c r="Q8" s="30" t="s">
        <v>316</v>
      </c>
      <c r="R8" s="323"/>
    </row>
    <row r="9" spans="1:18" x14ac:dyDescent="0.3">
      <c r="A9" s="30">
        <v>1</v>
      </c>
      <c r="B9" s="30">
        <f>A9+1</f>
        <v>2</v>
      </c>
      <c r="C9" s="30">
        <f t="shared" ref="C9:R9" si="0">B9+1</f>
        <v>3</v>
      </c>
      <c r="D9" s="30">
        <f t="shared" si="0"/>
        <v>4</v>
      </c>
      <c r="E9" s="30">
        <f t="shared" si="0"/>
        <v>5</v>
      </c>
      <c r="F9" s="30">
        <f t="shared" si="0"/>
        <v>6</v>
      </c>
      <c r="G9" s="30">
        <f t="shared" si="0"/>
        <v>7</v>
      </c>
      <c r="H9" s="30">
        <f t="shared" si="0"/>
        <v>8</v>
      </c>
      <c r="I9" s="30">
        <f t="shared" si="0"/>
        <v>9</v>
      </c>
      <c r="J9" s="30">
        <f t="shared" si="0"/>
        <v>10</v>
      </c>
      <c r="K9" s="30">
        <f t="shared" si="0"/>
        <v>11</v>
      </c>
      <c r="L9" s="30">
        <f t="shared" si="0"/>
        <v>12</v>
      </c>
      <c r="M9" s="30">
        <f t="shared" si="0"/>
        <v>13</v>
      </c>
      <c r="N9" s="30">
        <f t="shared" si="0"/>
        <v>14</v>
      </c>
      <c r="O9" s="30">
        <f t="shared" si="0"/>
        <v>15</v>
      </c>
      <c r="P9" s="30">
        <f t="shared" si="0"/>
        <v>16</v>
      </c>
      <c r="Q9" s="30">
        <f t="shared" si="0"/>
        <v>17</v>
      </c>
      <c r="R9" s="30">
        <f t="shared" si="0"/>
        <v>18</v>
      </c>
    </row>
    <row r="10" spans="1:18" s="71" customFormat="1" x14ac:dyDescent="0.3">
      <c r="A10" s="31"/>
      <c r="B10" s="32"/>
      <c r="C10" s="68"/>
      <c r="D10" s="68"/>
      <c r="E10" s="68"/>
      <c r="F10" s="68"/>
      <c r="G10" s="68"/>
      <c r="H10" s="68"/>
      <c r="I10" s="68" t="e">
        <f>(E10+F10)/D10*100</f>
        <v>#DIV/0!</v>
      </c>
      <c r="J10" s="233" t="e">
        <f>'[1]8 (фін коеф)'!D19</f>
        <v>#DIV/0!</v>
      </c>
      <c r="K10" s="233"/>
      <c r="L10" s="233" t="e">
        <f>'[1]10 (ччп_дивід)'!D19</f>
        <v>#DIV/0!</v>
      </c>
      <c r="M10" s="233"/>
      <c r="N10" s="233" t="e">
        <f>'[1]12 (держ політ)'!D20</f>
        <v>#DIV/0!</v>
      </c>
      <c r="O10" s="233"/>
      <c r="P10" s="233" t="e">
        <f>'[1]16 (корп упр)'!D20</f>
        <v>#DIV/0!</v>
      </c>
      <c r="Q10" s="233"/>
      <c r="R10" s="233"/>
    </row>
    <row r="12" spans="1:18" ht="18" x14ac:dyDescent="0.3">
      <c r="A12" s="232"/>
      <c r="L12" s="80" t="s">
        <v>317</v>
      </c>
    </row>
    <row r="13" spans="1:18" ht="18" x14ac:dyDescent="0.3">
      <c r="A13" s="232"/>
      <c r="L13" s="80" t="s">
        <v>318</v>
      </c>
    </row>
    <row r="14" spans="1:18" ht="18" x14ac:dyDescent="0.3">
      <c r="A14" s="232"/>
      <c r="L14" s="80" t="s">
        <v>319</v>
      </c>
    </row>
    <row r="15" spans="1:18" ht="18" x14ac:dyDescent="0.3">
      <c r="A15" s="232"/>
      <c r="L15" s="80" t="s">
        <v>320</v>
      </c>
    </row>
    <row r="16" spans="1:18" x14ac:dyDescent="0.3">
      <c r="A16" s="232"/>
    </row>
    <row r="17" spans="2:18" ht="18" x14ac:dyDescent="0.3">
      <c r="B17" s="234"/>
      <c r="C17" s="234"/>
      <c r="D17" s="234"/>
      <c r="L17" s="235" t="s">
        <v>688</v>
      </c>
      <c r="M17" s="236" t="s">
        <v>321</v>
      </c>
      <c r="N17" s="237"/>
      <c r="O17" s="237"/>
      <c r="P17" s="237"/>
      <c r="Q17" s="237"/>
      <c r="R17" s="238"/>
    </row>
    <row r="18" spans="2:18" ht="34.5" customHeight="1" x14ac:dyDescent="0.3">
      <c r="C18" s="159"/>
      <c r="D18" s="159"/>
      <c r="L18" s="409" t="s">
        <v>322</v>
      </c>
      <c r="M18" s="406" t="s">
        <v>714</v>
      </c>
      <c r="N18" s="407"/>
      <c r="O18" s="407"/>
      <c r="P18" s="407"/>
      <c r="Q18" s="407"/>
      <c r="R18" s="408"/>
    </row>
    <row r="19" spans="2:18" x14ac:dyDescent="0.3">
      <c r="C19" s="239"/>
      <c r="D19" s="239"/>
      <c r="L19" s="410"/>
      <c r="M19" s="240" t="s">
        <v>323</v>
      </c>
      <c r="R19" s="241"/>
    </row>
    <row r="20" spans="2:18" x14ac:dyDescent="0.3">
      <c r="C20" s="159"/>
      <c r="D20" s="159"/>
      <c r="L20" s="410"/>
      <c r="M20" s="242" t="s">
        <v>689</v>
      </c>
      <c r="R20" s="241"/>
    </row>
    <row r="21" spans="2:18" x14ac:dyDescent="0.3">
      <c r="C21" s="243"/>
      <c r="D21" s="243"/>
      <c r="L21" s="410"/>
      <c r="M21" s="244" t="s">
        <v>324</v>
      </c>
      <c r="R21" s="241"/>
    </row>
    <row r="22" spans="2:18" x14ac:dyDescent="0.3">
      <c r="C22" s="243"/>
      <c r="D22" s="243"/>
      <c r="L22" s="410"/>
      <c r="M22" s="244" t="s">
        <v>325</v>
      </c>
      <c r="R22" s="241"/>
    </row>
    <row r="23" spans="2:18" x14ac:dyDescent="0.3">
      <c r="C23" s="243"/>
      <c r="D23" s="243"/>
      <c r="L23" s="410"/>
      <c r="M23" s="244" t="s">
        <v>326</v>
      </c>
      <c r="R23" s="241"/>
    </row>
    <row r="24" spans="2:18" x14ac:dyDescent="0.3">
      <c r="C24" s="243"/>
      <c r="D24" s="243"/>
      <c r="L24" s="411"/>
      <c r="M24" s="245" t="s">
        <v>327</v>
      </c>
      <c r="N24" s="246"/>
      <c r="O24" s="246"/>
      <c r="P24" s="246"/>
      <c r="Q24" s="246"/>
      <c r="R24" s="247"/>
    </row>
    <row r="25" spans="2:18" ht="34.5" customHeight="1" x14ac:dyDescent="0.3">
      <c r="C25" s="159"/>
      <c r="D25" s="159"/>
      <c r="L25" s="409" t="s">
        <v>328</v>
      </c>
      <c r="M25" s="406" t="s">
        <v>715</v>
      </c>
      <c r="N25" s="407"/>
      <c r="O25" s="407"/>
      <c r="P25" s="407"/>
      <c r="Q25" s="407"/>
      <c r="R25" s="408"/>
    </row>
    <row r="26" spans="2:18" x14ac:dyDescent="0.3">
      <c r="C26" s="239"/>
      <c r="D26" s="239"/>
      <c r="L26" s="410"/>
      <c r="M26" s="240" t="s">
        <v>323</v>
      </c>
      <c r="R26" s="241"/>
    </row>
    <row r="27" spans="2:18" x14ac:dyDescent="0.3">
      <c r="C27" s="159"/>
      <c r="D27" s="159"/>
      <c r="L27" s="411"/>
      <c r="M27" s="248" t="s">
        <v>690</v>
      </c>
      <c r="N27" s="246"/>
      <c r="O27" s="246"/>
      <c r="P27" s="246"/>
      <c r="Q27" s="246"/>
      <c r="R27" s="247"/>
    </row>
    <row r="28" spans="2:18" x14ac:dyDescent="0.3">
      <c r="C28" s="159"/>
      <c r="D28" s="159"/>
      <c r="L28" s="249" t="s">
        <v>329</v>
      </c>
      <c r="M28" s="250" t="s">
        <v>686</v>
      </c>
      <c r="N28" s="237"/>
      <c r="O28" s="237"/>
      <c r="P28" s="237"/>
      <c r="Q28" s="237"/>
      <c r="R28" s="238"/>
    </row>
    <row r="30" spans="2:18" x14ac:dyDescent="0.3">
      <c r="C30" s="159"/>
      <c r="D30" s="159"/>
      <c r="L30" s="316" t="s">
        <v>54</v>
      </c>
      <c r="M30" s="316"/>
      <c r="N30" s="316"/>
      <c r="O30" s="316"/>
      <c r="P30" s="316"/>
      <c r="Q30" s="316"/>
      <c r="R30" s="316"/>
    </row>
    <row r="31" spans="2:18" hidden="1" x14ac:dyDescent="0.3"/>
  </sheetData>
  <mergeCells count="19">
    <mergeCell ref="L30:R30"/>
    <mergeCell ref="L7:M7"/>
    <mergeCell ref="N7:O7"/>
    <mergeCell ref="P7:Q7"/>
    <mergeCell ref="M18:R18"/>
    <mergeCell ref="M25:R25"/>
    <mergeCell ref="L18:L24"/>
    <mergeCell ref="L25:L27"/>
    <mergeCell ref="R7:R8"/>
    <mergeCell ref="J2:K2"/>
    <mergeCell ref="A4:K4"/>
    <mergeCell ref="A5:K5"/>
    <mergeCell ref="A7:A8"/>
    <mergeCell ref="B7:B8"/>
    <mergeCell ref="C7:C8"/>
    <mergeCell ref="D7:D8"/>
    <mergeCell ref="E7:H7"/>
    <mergeCell ref="I7:I8"/>
    <mergeCell ref="J7:K7"/>
  </mergeCells>
  <pageMargins left="0.59055118110236227" right="0.39370078740157483" top="0.78740157480314965" bottom="0.39370078740157483" header="0.19685039370078741" footer="0.19685039370078741"/>
  <pageSetup paperSize="9" scale="53" fitToWidth="2" orientation="landscape"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pageSetUpPr fitToPage="1"/>
  </sheetPr>
  <dimension ref="A1:O20"/>
  <sheetViews>
    <sheetView view="pageBreakPreview" zoomScale="70" zoomScaleNormal="60" zoomScaleSheetLayoutView="70" workbookViewId="0">
      <selection activeCell="M1" sqref="M1"/>
    </sheetView>
  </sheetViews>
  <sheetFormatPr defaultColWidth="14.109375" defaultRowHeight="15.6" x14ac:dyDescent="0.3"/>
  <cols>
    <col min="1" max="1" width="5.6640625" style="263" customWidth="1"/>
    <col min="2" max="2" width="23.5546875" style="263" customWidth="1"/>
    <col min="3" max="3" width="13" style="263" customWidth="1"/>
    <col min="4" max="4" width="14.109375" style="263"/>
    <col min="5" max="5" width="20" style="263" customWidth="1"/>
    <col min="6" max="6" width="15.33203125" style="263" customWidth="1"/>
    <col min="7" max="7" width="10.88671875" style="263" customWidth="1"/>
    <col min="8" max="8" width="13.44140625" style="263" customWidth="1"/>
    <col min="9" max="9" width="17.5546875" style="263" customWidth="1"/>
    <col min="10" max="10" width="10.88671875" style="263" customWidth="1"/>
    <col min="11" max="11" width="22.44140625" style="263" customWidth="1"/>
    <col min="12" max="12" width="28.109375" style="263" customWidth="1"/>
    <col min="13" max="14" width="15.88671875" style="263" customWidth="1"/>
    <col min="15" max="15" width="20.33203125" style="263" customWidth="1"/>
    <col min="16" max="16384" width="14.109375" style="263"/>
  </cols>
  <sheetData>
    <row r="1" spans="1:15" s="72" customFormat="1" x14ac:dyDescent="0.3">
      <c r="A1" s="1"/>
      <c r="M1" s="72" t="s">
        <v>971</v>
      </c>
    </row>
    <row r="2" spans="1:15" ht="148.5" customHeight="1" x14ac:dyDescent="0.3">
      <c r="A2" s="1"/>
      <c r="B2" s="1"/>
      <c r="C2" s="1"/>
      <c r="M2" s="327" t="s">
        <v>695</v>
      </c>
      <c r="N2" s="327"/>
      <c r="O2" s="327"/>
    </row>
    <row r="3" spans="1:15" ht="18" customHeight="1" x14ac:dyDescent="0.3">
      <c r="A3" s="1"/>
      <c r="B3" s="1"/>
      <c r="C3" s="1"/>
    </row>
    <row r="4" spans="1:15" x14ac:dyDescent="0.3">
      <c r="A4" s="331" t="s">
        <v>330</v>
      </c>
      <c r="B4" s="331"/>
      <c r="C4" s="331"/>
      <c r="D4" s="331"/>
      <c r="E4" s="331"/>
      <c r="F4" s="331"/>
      <c r="G4" s="331"/>
      <c r="H4" s="331"/>
      <c r="I4" s="331"/>
      <c r="J4" s="331"/>
      <c r="K4" s="331"/>
      <c r="L4" s="331"/>
      <c r="M4" s="331"/>
      <c r="N4" s="331"/>
      <c r="O4" s="331"/>
    </row>
    <row r="5" spans="1:15" s="272" customFormat="1" x14ac:dyDescent="0.3">
      <c r="A5" s="412" t="s">
        <v>698</v>
      </c>
      <c r="B5" s="412"/>
      <c r="C5" s="412"/>
      <c r="D5" s="412"/>
      <c r="E5" s="412"/>
      <c r="F5" s="412"/>
      <c r="G5" s="412"/>
      <c r="H5" s="412"/>
      <c r="I5" s="412"/>
      <c r="J5" s="412"/>
      <c r="K5" s="412"/>
      <c r="L5" s="412"/>
      <c r="M5" s="412"/>
      <c r="N5" s="412"/>
      <c r="O5" s="412"/>
    </row>
    <row r="6" spans="1:15" s="40" customFormat="1" ht="21" customHeight="1" x14ac:dyDescent="0.3">
      <c r="G6" s="38"/>
      <c r="H6" s="39"/>
      <c r="I6" s="39"/>
      <c r="J6" s="39"/>
      <c r="K6" s="39"/>
      <c r="L6" s="39"/>
      <c r="M6" s="39"/>
      <c r="N6" s="39"/>
      <c r="O6" s="39"/>
    </row>
    <row r="7" spans="1:15" s="273" customFormat="1" ht="110.25" customHeight="1" x14ac:dyDescent="0.3">
      <c r="A7" s="335" t="s">
        <v>57</v>
      </c>
      <c r="B7" s="335" t="s">
        <v>766</v>
      </c>
      <c r="C7" s="335" t="s">
        <v>3</v>
      </c>
      <c r="D7" s="335" t="s">
        <v>877</v>
      </c>
      <c r="E7" s="335" t="s">
        <v>878</v>
      </c>
      <c r="F7" s="335" t="s">
        <v>879</v>
      </c>
      <c r="G7" s="339" t="s">
        <v>331</v>
      </c>
      <c r="H7" s="340"/>
      <c r="I7" s="341"/>
      <c r="J7" s="339" t="s">
        <v>880</v>
      </c>
      <c r="K7" s="341"/>
      <c r="L7" s="335" t="s">
        <v>881</v>
      </c>
      <c r="M7" s="335" t="s">
        <v>882</v>
      </c>
      <c r="N7" s="335" t="s">
        <v>883</v>
      </c>
      <c r="O7" s="335" t="s">
        <v>884</v>
      </c>
    </row>
    <row r="8" spans="1:15" s="273" customFormat="1" ht="109.2" x14ac:dyDescent="0.3">
      <c r="A8" s="336"/>
      <c r="B8" s="336"/>
      <c r="C8" s="336"/>
      <c r="D8" s="336"/>
      <c r="E8" s="336"/>
      <c r="F8" s="336"/>
      <c r="G8" s="274" t="s">
        <v>332</v>
      </c>
      <c r="H8" s="274" t="s">
        <v>333</v>
      </c>
      <c r="I8" s="274" t="s">
        <v>885</v>
      </c>
      <c r="J8" s="274" t="s">
        <v>332</v>
      </c>
      <c r="K8" s="274" t="s">
        <v>886</v>
      </c>
      <c r="L8" s="336"/>
      <c r="M8" s="336"/>
      <c r="N8" s="336"/>
      <c r="O8" s="336"/>
    </row>
    <row r="9" spans="1:15" s="264" customFormat="1" x14ac:dyDescent="0.3">
      <c r="A9" s="142">
        <v>1</v>
      </c>
      <c r="B9" s="142">
        <f t="shared" ref="B9" si="0">A9+1</f>
        <v>2</v>
      </c>
      <c r="C9" s="142">
        <v>3</v>
      </c>
      <c r="D9" s="142">
        <v>4</v>
      </c>
      <c r="E9" s="142">
        <v>5</v>
      </c>
      <c r="F9" s="142">
        <v>6</v>
      </c>
      <c r="G9" s="142">
        <v>7</v>
      </c>
      <c r="H9" s="142">
        <v>8</v>
      </c>
      <c r="I9" s="142">
        <v>9</v>
      </c>
      <c r="J9" s="142">
        <v>10</v>
      </c>
      <c r="K9" s="142">
        <v>11</v>
      </c>
      <c r="L9" s="142">
        <v>12</v>
      </c>
      <c r="M9" s="142">
        <v>13</v>
      </c>
      <c r="N9" s="142">
        <v>14</v>
      </c>
      <c r="O9" s="142">
        <v>15</v>
      </c>
    </row>
    <row r="10" spans="1:15" s="40" customFormat="1" ht="85.5" customHeight="1" x14ac:dyDescent="0.3">
      <c r="A10" s="19"/>
      <c r="B10" s="32" t="s">
        <v>774</v>
      </c>
      <c r="C10" s="14" t="s">
        <v>72</v>
      </c>
      <c r="D10" s="22" t="s">
        <v>26</v>
      </c>
      <c r="E10" s="14" t="s">
        <v>25</v>
      </c>
      <c r="F10" s="22" t="s">
        <v>26</v>
      </c>
      <c r="G10" s="22" t="s">
        <v>26</v>
      </c>
      <c r="H10" s="14" t="s">
        <v>25</v>
      </c>
      <c r="I10" s="22" t="s">
        <v>26</v>
      </c>
      <c r="J10" s="22" t="s">
        <v>26</v>
      </c>
      <c r="K10" s="14" t="s">
        <v>25</v>
      </c>
      <c r="L10" s="14" t="s">
        <v>25</v>
      </c>
      <c r="M10" s="22" t="s">
        <v>26</v>
      </c>
      <c r="N10" s="22" t="s">
        <v>26</v>
      </c>
      <c r="O10" s="14"/>
    </row>
    <row r="11" spans="1:15" s="40" customFormat="1" ht="102" customHeight="1" x14ac:dyDescent="0.3">
      <c r="A11" s="14">
        <v>1</v>
      </c>
      <c r="B11" s="18" t="s">
        <v>758</v>
      </c>
      <c r="C11" s="14" t="s">
        <v>72</v>
      </c>
      <c r="D11" s="22" t="s">
        <v>26</v>
      </c>
      <c r="E11" s="14" t="s">
        <v>25</v>
      </c>
      <c r="F11" s="22" t="s">
        <v>26</v>
      </c>
      <c r="G11" s="22" t="s">
        <v>26</v>
      </c>
      <c r="H11" s="14" t="s">
        <v>25</v>
      </c>
      <c r="I11" s="22" t="s">
        <v>26</v>
      </c>
      <c r="J11" s="22" t="s">
        <v>26</v>
      </c>
      <c r="K11" s="14" t="s">
        <v>25</v>
      </c>
      <c r="L11" s="14" t="s">
        <v>25</v>
      </c>
      <c r="M11" s="22" t="s">
        <v>26</v>
      </c>
      <c r="N11" s="22" t="s">
        <v>26</v>
      </c>
      <c r="O11" s="14"/>
    </row>
    <row r="12" spans="1:15" s="40" customFormat="1" x14ac:dyDescent="0.3">
      <c r="A12" s="19" t="s">
        <v>28</v>
      </c>
      <c r="B12" s="18"/>
      <c r="C12" s="18"/>
      <c r="D12" s="81"/>
      <c r="E12" s="82"/>
      <c r="F12" s="81"/>
      <c r="G12" s="81"/>
      <c r="H12" s="83"/>
      <c r="I12" s="81"/>
      <c r="J12" s="81"/>
      <c r="K12" s="82"/>
      <c r="L12" s="82"/>
      <c r="M12" s="81"/>
      <c r="N12" s="81"/>
      <c r="O12" s="84"/>
    </row>
    <row r="13" spans="1:15" s="40" customFormat="1" ht="166.5" customHeight="1" x14ac:dyDescent="0.3">
      <c r="A13" s="14">
        <v>2</v>
      </c>
      <c r="B13" s="21" t="s">
        <v>759</v>
      </c>
      <c r="C13" s="14" t="s">
        <v>72</v>
      </c>
      <c r="D13" s="22" t="s">
        <v>26</v>
      </c>
      <c r="E13" s="14" t="s">
        <v>25</v>
      </c>
      <c r="F13" s="22" t="s">
        <v>26</v>
      </c>
      <c r="G13" s="22" t="s">
        <v>26</v>
      </c>
      <c r="H13" s="14" t="s">
        <v>25</v>
      </c>
      <c r="I13" s="22" t="s">
        <v>26</v>
      </c>
      <c r="J13" s="22" t="s">
        <v>26</v>
      </c>
      <c r="K13" s="14" t="s">
        <v>25</v>
      </c>
      <c r="L13" s="14" t="s">
        <v>25</v>
      </c>
      <c r="M13" s="22" t="s">
        <v>26</v>
      </c>
      <c r="N13" s="22" t="s">
        <v>26</v>
      </c>
      <c r="O13" s="14"/>
    </row>
    <row r="14" spans="1:15" s="40" customFormat="1" x14ac:dyDescent="0.3">
      <c r="A14" s="19" t="s">
        <v>73</v>
      </c>
      <c r="B14" s="21"/>
      <c r="C14" s="14"/>
      <c r="D14" s="35"/>
      <c r="E14" s="18"/>
      <c r="F14" s="35"/>
      <c r="G14" s="35"/>
      <c r="H14" s="85"/>
      <c r="I14" s="35"/>
      <c r="J14" s="35"/>
      <c r="K14" s="18"/>
      <c r="L14" s="18"/>
      <c r="M14" s="35"/>
      <c r="N14" s="35"/>
      <c r="O14" s="84"/>
    </row>
    <row r="15" spans="1:15" x14ac:dyDescent="0.3">
      <c r="A15" s="86"/>
      <c r="B15" s="254"/>
      <c r="C15" s="87"/>
    </row>
    <row r="16" spans="1:15" s="136" customFormat="1" x14ac:dyDescent="0.3">
      <c r="A16" s="136" t="s">
        <v>75</v>
      </c>
    </row>
    <row r="17" spans="1:15" s="136" customFormat="1" ht="51.75" customHeight="1" x14ac:dyDescent="0.3">
      <c r="A17" s="414" t="s">
        <v>887</v>
      </c>
      <c r="B17" s="414"/>
      <c r="C17" s="414"/>
      <c r="D17" s="414"/>
      <c r="E17" s="414"/>
      <c r="F17" s="414"/>
      <c r="G17" s="414"/>
      <c r="H17" s="414"/>
      <c r="I17" s="414"/>
      <c r="J17" s="414"/>
      <c r="K17" s="414"/>
      <c r="L17" s="414"/>
      <c r="M17" s="414"/>
      <c r="N17" s="414"/>
      <c r="O17" s="414"/>
    </row>
    <row r="18" spans="1:15" ht="18" x14ac:dyDescent="0.3">
      <c r="A18" s="42" t="s">
        <v>334</v>
      </c>
    </row>
    <row r="20" spans="1:15" ht="16.8" x14ac:dyDescent="0.4">
      <c r="A20" s="413" t="s">
        <v>54</v>
      </c>
      <c r="B20" s="413"/>
      <c r="C20" s="413"/>
      <c r="D20" s="413"/>
      <c r="E20" s="413"/>
      <c r="F20" s="413"/>
      <c r="G20" s="413"/>
      <c r="H20" s="413"/>
      <c r="I20" s="413"/>
      <c r="J20" s="413"/>
      <c r="K20" s="413"/>
      <c r="L20" s="413"/>
      <c r="M20" s="413"/>
      <c r="N20" s="413"/>
      <c r="O20" s="413"/>
    </row>
  </sheetData>
  <mergeCells count="17">
    <mergeCell ref="A20:O20"/>
    <mergeCell ref="J7:K7"/>
    <mergeCell ref="L7:L8"/>
    <mergeCell ref="M7:M8"/>
    <mergeCell ref="N7:N8"/>
    <mergeCell ref="O7:O8"/>
    <mergeCell ref="A17:O17"/>
    <mergeCell ref="M2:O2"/>
    <mergeCell ref="A4:O4"/>
    <mergeCell ref="A5:O5"/>
    <mergeCell ref="A7:A8"/>
    <mergeCell ref="B7:B8"/>
    <mergeCell ref="C7:C8"/>
    <mergeCell ref="D7:D8"/>
    <mergeCell ref="E7:E8"/>
    <mergeCell ref="F7:F8"/>
    <mergeCell ref="G7:I7"/>
  </mergeCells>
  <dataValidations count="1">
    <dataValidation type="list" allowBlank="1" showInputMessage="1" showErrorMessage="1" sqref="D12 F12:G12 I12:J12 M12:N12 D14 F14:G14 I14:J14 M14:N14" xr:uid="{00000000-0002-0000-1200-000000000000}">
      <formula1>"Так, Ні"</formula1>
    </dataValidation>
  </dataValidations>
  <pageMargins left="0.59055118110236227" right="0.39370078740157483" top="0.78740157480314965" bottom="0.39370078740157483" header="0.19685039370078741" footer="0.19685039370078741"/>
  <pageSetup paperSize="9" scale="51"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theme="9" tint="0.59999389629810485"/>
    <pageSetUpPr fitToPage="1"/>
  </sheetPr>
  <dimension ref="A1:Y24"/>
  <sheetViews>
    <sheetView view="pageBreakPreview" zoomScale="60" zoomScaleNormal="80" workbookViewId="0">
      <selection activeCell="J1" sqref="J1"/>
    </sheetView>
  </sheetViews>
  <sheetFormatPr defaultColWidth="10.6640625" defaultRowHeight="15.6" x14ac:dyDescent="0.3"/>
  <cols>
    <col min="1" max="1" width="5.33203125" style="72" customWidth="1"/>
    <col min="2" max="2" width="38.33203125" style="72" customWidth="1"/>
    <col min="3" max="3" width="12.6640625" style="72" customWidth="1"/>
    <col min="4" max="4" width="14.88671875" style="72" customWidth="1"/>
    <col min="5" max="5" width="16.109375" style="72" customWidth="1"/>
    <col min="6" max="6" width="17.6640625" style="72" customWidth="1"/>
    <col min="7" max="7" width="23.109375" style="72" customWidth="1"/>
    <col min="8" max="8" width="20" style="72" customWidth="1"/>
    <col min="9" max="9" width="21.5546875" style="72" customWidth="1"/>
    <col min="10" max="10" width="16.5546875" style="72" customWidth="1"/>
    <col min="11" max="11" width="13.6640625" style="72" customWidth="1"/>
    <col min="12" max="12" width="22.5546875" style="72" customWidth="1"/>
    <col min="13" max="13" width="18.88671875" style="72" customWidth="1"/>
    <col min="14" max="14" width="16.6640625" style="72" customWidth="1"/>
    <col min="15" max="15" width="14.6640625" style="72" customWidth="1"/>
    <col min="16" max="16" width="17.44140625" style="72" customWidth="1"/>
    <col min="17" max="17" width="17.109375" style="72" customWidth="1"/>
    <col min="18" max="18" width="14.109375" style="72" customWidth="1"/>
    <col min="19" max="19" width="17.6640625" style="72" customWidth="1"/>
    <col min="20" max="20" width="19" style="72" customWidth="1"/>
    <col min="21" max="21" width="19.33203125" style="72" customWidth="1"/>
    <col min="22" max="22" width="18.5546875" style="72" customWidth="1"/>
    <col min="23" max="23" width="19.88671875" style="72" customWidth="1"/>
    <col min="24" max="24" width="34.5546875" style="72" customWidth="1"/>
    <col min="25" max="25" width="32.5546875" style="72" customWidth="1"/>
    <col min="26" max="16384" width="10.6640625" style="72"/>
  </cols>
  <sheetData>
    <row r="1" spans="1:25" x14ac:dyDescent="0.3">
      <c r="A1" s="2"/>
      <c r="J1" s="1" t="s">
        <v>982</v>
      </c>
      <c r="K1" s="1"/>
      <c r="L1" s="1"/>
      <c r="M1" s="1"/>
      <c r="Y1" s="3" t="s">
        <v>55</v>
      </c>
    </row>
    <row r="2" spans="1:25" ht="125.25" customHeight="1" x14ac:dyDescent="0.3">
      <c r="A2" s="2"/>
      <c r="B2" s="2"/>
      <c r="C2" s="2"/>
      <c r="D2" s="2"/>
      <c r="E2" s="2"/>
      <c r="F2" s="2"/>
      <c r="G2" s="2"/>
      <c r="H2" s="2"/>
      <c r="I2" s="2"/>
      <c r="J2" s="308" t="s">
        <v>695</v>
      </c>
      <c r="K2" s="324"/>
      <c r="L2" s="324"/>
      <c r="M2" s="324"/>
    </row>
    <row r="3" spans="1:25" x14ac:dyDescent="0.3">
      <c r="A3" s="2"/>
      <c r="B3" s="2"/>
      <c r="C3" s="2"/>
      <c r="D3" s="2"/>
      <c r="E3" s="2"/>
      <c r="F3" s="2"/>
      <c r="G3" s="2"/>
      <c r="H3" s="2"/>
      <c r="I3" s="2"/>
    </row>
    <row r="4" spans="1:25" s="71" customFormat="1" ht="21.75" customHeight="1" x14ac:dyDescent="0.3">
      <c r="A4" s="325" t="s">
        <v>56</v>
      </c>
      <c r="B4" s="325"/>
      <c r="C4" s="325"/>
      <c r="D4" s="325"/>
      <c r="E4" s="325"/>
      <c r="F4" s="325"/>
      <c r="G4" s="325"/>
      <c r="H4" s="325"/>
      <c r="I4" s="325"/>
      <c r="J4" s="325"/>
      <c r="K4" s="325"/>
      <c r="L4" s="325"/>
      <c r="M4" s="325"/>
    </row>
    <row r="5" spans="1:25" s="71" customFormat="1" ht="42" customHeight="1" x14ac:dyDescent="0.3">
      <c r="A5" s="326" t="s">
        <v>968</v>
      </c>
      <c r="B5" s="326"/>
      <c r="C5" s="326"/>
      <c r="D5" s="326"/>
      <c r="E5" s="326"/>
      <c r="F5" s="326"/>
      <c r="G5" s="326"/>
      <c r="H5" s="326"/>
      <c r="I5" s="326"/>
      <c r="J5" s="326"/>
      <c r="K5" s="326"/>
      <c r="L5" s="326"/>
      <c r="M5" s="326"/>
      <c r="N5" s="8"/>
      <c r="O5" s="8"/>
      <c r="P5" s="8"/>
      <c r="Q5" s="8"/>
      <c r="R5" s="8"/>
    </row>
    <row r="6" spans="1:25" s="71" customFormat="1" x14ac:dyDescent="0.3"/>
    <row r="7" spans="1:25" s="159" customFormat="1" ht="31.5" customHeight="1" x14ac:dyDescent="0.3">
      <c r="A7" s="321" t="s">
        <v>57</v>
      </c>
      <c r="B7" s="321" t="s">
        <v>766</v>
      </c>
      <c r="C7" s="321" t="s">
        <v>3</v>
      </c>
      <c r="D7" s="321" t="s">
        <v>767</v>
      </c>
      <c r="E7" s="321" t="s">
        <v>768</v>
      </c>
      <c r="F7" s="321" t="s">
        <v>769</v>
      </c>
      <c r="G7" s="321" t="s">
        <v>770</v>
      </c>
      <c r="H7" s="321" t="s">
        <v>740</v>
      </c>
      <c r="I7" s="321" t="s">
        <v>771</v>
      </c>
      <c r="J7" s="317" t="s">
        <v>966</v>
      </c>
      <c r="K7" s="318"/>
      <c r="L7" s="318"/>
      <c r="M7" s="318"/>
      <c r="N7" s="318"/>
      <c r="O7" s="318"/>
      <c r="P7" s="318"/>
      <c r="Q7" s="318"/>
      <c r="R7" s="318"/>
      <c r="S7" s="318"/>
      <c r="T7" s="318"/>
      <c r="U7" s="318"/>
      <c r="V7" s="319"/>
      <c r="W7" s="321" t="s">
        <v>58</v>
      </c>
      <c r="X7" s="321" t="s">
        <v>772</v>
      </c>
      <c r="Y7" s="321" t="s">
        <v>773</v>
      </c>
    </row>
    <row r="8" spans="1:25" s="159" customFormat="1" ht="28.5" customHeight="1" x14ac:dyDescent="0.3">
      <c r="A8" s="322"/>
      <c r="B8" s="322"/>
      <c r="C8" s="322"/>
      <c r="D8" s="322"/>
      <c r="E8" s="322"/>
      <c r="F8" s="322"/>
      <c r="G8" s="322"/>
      <c r="H8" s="322"/>
      <c r="I8" s="322"/>
      <c r="J8" s="317" t="s">
        <v>59</v>
      </c>
      <c r="K8" s="318"/>
      <c r="L8" s="318"/>
      <c r="M8" s="319"/>
      <c r="N8" s="317" t="s">
        <v>60</v>
      </c>
      <c r="O8" s="318"/>
      <c r="P8" s="319"/>
      <c r="Q8" s="317" t="s">
        <v>61</v>
      </c>
      <c r="R8" s="318"/>
      <c r="S8" s="319"/>
      <c r="T8" s="317" t="s">
        <v>62</v>
      </c>
      <c r="U8" s="318"/>
      <c r="V8" s="319"/>
      <c r="W8" s="322"/>
      <c r="X8" s="322"/>
      <c r="Y8" s="322"/>
    </row>
    <row r="9" spans="1:25" s="159" customFormat="1" ht="110.25" customHeight="1" x14ac:dyDescent="0.3">
      <c r="A9" s="323"/>
      <c r="B9" s="323"/>
      <c r="C9" s="323"/>
      <c r="D9" s="323"/>
      <c r="E9" s="323"/>
      <c r="F9" s="323"/>
      <c r="G9" s="323"/>
      <c r="H9" s="323"/>
      <c r="I9" s="323"/>
      <c r="J9" s="30" t="s">
        <v>63</v>
      </c>
      <c r="K9" s="30" t="s">
        <v>64</v>
      </c>
      <c r="L9" s="30" t="s">
        <v>65</v>
      </c>
      <c r="M9" s="30" t="s">
        <v>66</v>
      </c>
      <c r="N9" s="30" t="s">
        <v>63</v>
      </c>
      <c r="O9" s="30" t="s">
        <v>64</v>
      </c>
      <c r="P9" s="30" t="s">
        <v>67</v>
      </c>
      <c r="Q9" s="30" t="s">
        <v>63</v>
      </c>
      <c r="R9" s="30" t="s">
        <v>64</v>
      </c>
      <c r="S9" s="30" t="s">
        <v>68</v>
      </c>
      <c r="T9" s="30" t="s">
        <v>69</v>
      </c>
      <c r="U9" s="30" t="s">
        <v>70</v>
      </c>
      <c r="V9" s="30" t="s">
        <v>71</v>
      </c>
      <c r="W9" s="323"/>
      <c r="X9" s="323"/>
      <c r="Y9" s="323"/>
    </row>
    <row r="10" spans="1:25" x14ac:dyDescent="0.3">
      <c r="A10" s="30">
        <v>1</v>
      </c>
      <c r="B10" s="30">
        <v>2</v>
      </c>
      <c r="C10" s="30">
        <v>3</v>
      </c>
      <c r="D10" s="30">
        <v>4</v>
      </c>
      <c r="E10" s="30">
        <v>5</v>
      </c>
      <c r="F10" s="30">
        <v>6</v>
      </c>
      <c r="G10" s="30">
        <v>7</v>
      </c>
      <c r="H10" s="30">
        <v>8</v>
      </c>
      <c r="I10" s="30">
        <v>9</v>
      </c>
      <c r="J10" s="30">
        <v>10</v>
      </c>
      <c r="K10" s="30">
        <v>11</v>
      </c>
      <c r="L10" s="30">
        <v>12</v>
      </c>
      <c r="M10" s="30">
        <v>13</v>
      </c>
      <c r="N10" s="30">
        <v>14</v>
      </c>
      <c r="O10" s="30">
        <v>15</v>
      </c>
      <c r="P10" s="30">
        <v>16</v>
      </c>
      <c r="Q10" s="30">
        <v>17</v>
      </c>
      <c r="R10" s="30">
        <v>18</v>
      </c>
      <c r="S10" s="30">
        <v>19</v>
      </c>
      <c r="T10" s="30">
        <v>20</v>
      </c>
      <c r="U10" s="30">
        <v>21</v>
      </c>
      <c r="V10" s="30">
        <v>22</v>
      </c>
      <c r="W10" s="30">
        <v>23</v>
      </c>
      <c r="X10" s="30">
        <v>24</v>
      </c>
      <c r="Y10" s="30">
        <v>25</v>
      </c>
    </row>
    <row r="11" spans="1:25" s="71" customFormat="1" ht="57" customHeight="1" x14ac:dyDescent="0.3">
      <c r="A11" s="31"/>
      <c r="B11" s="32" t="s">
        <v>774</v>
      </c>
      <c r="C11" s="33" t="s">
        <v>72</v>
      </c>
      <c r="D11" s="22" t="s">
        <v>26</v>
      </c>
      <c r="E11" s="33" t="s">
        <v>72</v>
      </c>
      <c r="F11" s="33" t="s">
        <v>72</v>
      </c>
      <c r="G11" s="22" t="s">
        <v>26</v>
      </c>
      <c r="H11" s="33" t="s">
        <v>72</v>
      </c>
      <c r="I11" s="33" t="s">
        <v>72</v>
      </c>
      <c r="J11" s="121"/>
      <c r="K11" s="33"/>
      <c r="L11" s="33"/>
      <c r="M11" s="122" t="e">
        <f>K11*100/J11</f>
        <v>#DIV/0!</v>
      </c>
      <c r="N11" s="33"/>
      <c r="O11" s="33"/>
      <c r="P11" s="122" t="e">
        <f>O11*100/N11</f>
        <v>#DIV/0!</v>
      </c>
      <c r="Q11" s="33"/>
      <c r="R11" s="33"/>
      <c r="S11" s="122" t="e">
        <f t="shared" ref="S11:S12" si="0">R11*100/Q11</f>
        <v>#DIV/0!</v>
      </c>
      <c r="T11" s="33">
        <f>J11+N11+Q11</f>
        <v>0</v>
      </c>
      <c r="U11" s="33">
        <f>K11+O11+R11</f>
        <v>0</v>
      </c>
      <c r="V11" s="33" t="e">
        <f>U11*100/T11</f>
        <v>#DIV/0!</v>
      </c>
      <c r="W11" s="33" t="s">
        <v>72</v>
      </c>
      <c r="X11" s="33" t="s">
        <v>72</v>
      </c>
      <c r="Y11" s="33" t="s">
        <v>72</v>
      </c>
    </row>
    <row r="12" spans="1:25" s="71" customFormat="1" ht="54" customHeight="1" x14ac:dyDescent="0.3">
      <c r="A12" s="33">
        <v>1</v>
      </c>
      <c r="B12" s="18" t="s">
        <v>758</v>
      </c>
      <c r="C12" s="33" t="s">
        <v>72</v>
      </c>
      <c r="D12" s="22" t="s">
        <v>26</v>
      </c>
      <c r="E12" s="33" t="s">
        <v>72</v>
      </c>
      <c r="F12" s="33" t="s">
        <v>72</v>
      </c>
      <c r="G12" s="22" t="s">
        <v>26</v>
      </c>
      <c r="H12" s="33" t="s">
        <v>72</v>
      </c>
      <c r="I12" s="33" t="s">
        <v>72</v>
      </c>
      <c r="J12" s="33"/>
      <c r="K12" s="33"/>
      <c r="L12" s="33"/>
      <c r="M12" s="122" t="e">
        <f t="shared" ref="M12" si="1">K12*100/J12</f>
        <v>#DIV/0!</v>
      </c>
      <c r="N12" s="33"/>
      <c r="O12" s="33"/>
      <c r="P12" s="122" t="e">
        <f t="shared" ref="P12" si="2">O12*100/N12</f>
        <v>#DIV/0!</v>
      </c>
      <c r="Q12" s="33"/>
      <c r="R12" s="33"/>
      <c r="S12" s="122" t="e">
        <f t="shared" si="0"/>
        <v>#DIV/0!</v>
      </c>
      <c r="T12" s="33">
        <f t="shared" ref="T12:U14" si="3">J12+N12+Q12</f>
        <v>0</v>
      </c>
      <c r="U12" s="33">
        <f t="shared" si="3"/>
        <v>0</v>
      </c>
      <c r="V12" s="33" t="e">
        <f t="shared" ref="V12:V14" si="4">U12*100/T12</f>
        <v>#DIV/0!</v>
      </c>
      <c r="W12" s="33" t="s">
        <v>72</v>
      </c>
      <c r="X12" s="33" t="s">
        <v>72</v>
      </c>
      <c r="Y12" s="33" t="s">
        <v>72</v>
      </c>
    </row>
    <row r="13" spans="1:25" s="71" customFormat="1" x14ac:dyDescent="0.3">
      <c r="A13" s="31" t="s">
        <v>28</v>
      </c>
      <c r="B13" s="18"/>
      <c r="C13" s="35"/>
      <c r="D13" s="35"/>
      <c r="E13" s="35"/>
      <c r="F13" s="35"/>
      <c r="G13" s="35"/>
      <c r="H13" s="35"/>
      <c r="I13" s="35"/>
      <c r="J13" s="123"/>
      <c r="K13" s="122"/>
      <c r="L13" s="122"/>
      <c r="M13" s="122" t="e">
        <f>K13*100/J13</f>
        <v>#DIV/0!</v>
      </c>
      <c r="N13" s="123"/>
      <c r="O13" s="22"/>
      <c r="P13" s="122" t="e">
        <f>O13*100/N13</f>
        <v>#DIV/0!</v>
      </c>
      <c r="Q13" s="123"/>
      <c r="R13" s="122"/>
      <c r="S13" s="122" t="e">
        <f>R13*100/Q13</f>
        <v>#DIV/0!</v>
      </c>
      <c r="T13" s="33">
        <f t="shared" si="3"/>
        <v>0</v>
      </c>
      <c r="U13" s="33">
        <f t="shared" si="3"/>
        <v>0</v>
      </c>
      <c r="V13" s="33" t="e">
        <f t="shared" si="4"/>
        <v>#DIV/0!</v>
      </c>
      <c r="W13" s="35"/>
      <c r="X13" s="35"/>
      <c r="Y13" s="35"/>
    </row>
    <row r="14" spans="1:25" s="71" customFormat="1" ht="102" customHeight="1" x14ac:dyDescent="0.3">
      <c r="A14" s="33">
        <v>2</v>
      </c>
      <c r="B14" s="21" t="s">
        <v>759</v>
      </c>
      <c r="C14" s="33" t="s">
        <v>72</v>
      </c>
      <c r="D14" s="22" t="s">
        <v>26</v>
      </c>
      <c r="E14" s="33" t="s">
        <v>72</v>
      </c>
      <c r="F14" s="33" t="s">
        <v>72</v>
      </c>
      <c r="G14" s="22" t="s">
        <v>26</v>
      </c>
      <c r="H14" s="33" t="s">
        <v>72</v>
      </c>
      <c r="I14" s="33" t="s">
        <v>72</v>
      </c>
      <c r="J14" s="121"/>
      <c r="K14" s="33"/>
      <c r="L14" s="33"/>
      <c r="M14" s="122" t="e">
        <f t="shared" ref="M14" si="5">K14*100/J14</f>
        <v>#DIV/0!</v>
      </c>
      <c r="N14" s="33"/>
      <c r="O14" s="33"/>
      <c r="P14" s="122" t="e">
        <f t="shared" ref="P14:P15" si="6">O14*100/N14</f>
        <v>#DIV/0!</v>
      </c>
      <c r="Q14" s="33"/>
      <c r="R14" s="33"/>
      <c r="S14" s="122" t="e">
        <f t="shared" ref="S14:S15" si="7">R14*100/Q14</f>
        <v>#DIV/0!</v>
      </c>
      <c r="T14" s="33">
        <f t="shared" si="3"/>
        <v>0</v>
      </c>
      <c r="U14" s="33">
        <f t="shared" si="3"/>
        <v>0</v>
      </c>
      <c r="V14" s="33" t="e">
        <f t="shared" si="4"/>
        <v>#DIV/0!</v>
      </c>
      <c r="W14" s="33" t="s">
        <v>72</v>
      </c>
      <c r="X14" s="33" t="s">
        <v>72</v>
      </c>
      <c r="Y14" s="33" t="s">
        <v>72</v>
      </c>
    </row>
    <row r="15" spans="1:25" s="71" customFormat="1" x14ac:dyDescent="0.3">
      <c r="A15" s="31" t="s">
        <v>73</v>
      </c>
      <c r="B15" s="32"/>
      <c r="C15" s="33"/>
      <c r="D15" s="35"/>
      <c r="E15" s="35"/>
      <c r="F15" s="35"/>
      <c r="G15" s="35"/>
      <c r="H15" s="33"/>
      <c r="I15" s="33"/>
      <c r="J15" s="123"/>
      <c r="K15" s="68"/>
      <c r="L15" s="68"/>
      <c r="M15" s="122" t="e">
        <f>K15*100/J15</f>
        <v>#DIV/0!</v>
      </c>
      <c r="N15" s="123"/>
      <c r="O15" s="68"/>
      <c r="P15" s="122" t="e">
        <f t="shared" si="6"/>
        <v>#DIV/0!</v>
      </c>
      <c r="Q15" s="123"/>
      <c r="R15" s="68"/>
      <c r="S15" s="122" t="e">
        <f t="shared" si="7"/>
        <v>#DIV/0!</v>
      </c>
      <c r="T15" s="33">
        <f>J15+N15+Q15</f>
        <v>0</v>
      </c>
      <c r="U15" s="33">
        <f>K15+O15+R15</f>
        <v>0</v>
      </c>
      <c r="V15" s="33" t="e">
        <f>U15*100/T15</f>
        <v>#DIV/0!</v>
      </c>
      <c r="W15" s="68"/>
      <c r="X15" s="68"/>
      <c r="Y15" s="68"/>
    </row>
    <row r="16" spans="1:25" s="71" customFormat="1" ht="34.5" customHeight="1" x14ac:dyDescent="0.3"/>
    <row r="17" spans="1:25" ht="38.25" customHeight="1" x14ac:dyDescent="0.3">
      <c r="A17" s="36"/>
      <c r="B17" s="156"/>
      <c r="C17" s="156"/>
      <c r="D17" s="156"/>
      <c r="E17" s="156"/>
      <c r="F17" s="156"/>
      <c r="G17" s="156"/>
      <c r="H17" s="156"/>
      <c r="I17" s="156"/>
      <c r="J17" s="156"/>
      <c r="K17" s="156"/>
      <c r="L17" s="156"/>
      <c r="M17" s="156"/>
      <c r="N17" s="320" t="s">
        <v>775</v>
      </c>
      <c r="O17" s="320"/>
      <c r="P17" s="320"/>
      <c r="Q17" s="320"/>
      <c r="R17" s="320"/>
      <c r="S17" s="320"/>
      <c r="T17" s="320"/>
      <c r="U17" s="320"/>
      <c r="V17" s="320"/>
      <c r="W17" s="320"/>
      <c r="X17" s="320"/>
      <c r="Y17" s="320"/>
    </row>
    <row r="18" spans="1:25" ht="40.5" customHeight="1" x14ac:dyDescent="0.3">
      <c r="A18" s="36"/>
      <c r="B18" s="156"/>
      <c r="C18" s="156"/>
      <c r="D18" s="156"/>
      <c r="E18" s="156"/>
      <c r="F18" s="156"/>
      <c r="G18" s="156"/>
      <c r="H18" s="156"/>
      <c r="I18" s="156"/>
      <c r="J18" s="156"/>
      <c r="K18" s="156"/>
      <c r="L18" s="156"/>
      <c r="M18" s="156"/>
      <c r="N18" s="320" t="s">
        <v>776</v>
      </c>
      <c r="O18" s="320"/>
      <c r="P18" s="320"/>
      <c r="Q18" s="320"/>
      <c r="R18" s="320"/>
      <c r="S18" s="320"/>
      <c r="T18" s="320"/>
      <c r="U18" s="320"/>
      <c r="V18" s="320"/>
      <c r="W18" s="320"/>
      <c r="X18" s="320"/>
      <c r="Y18" s="320"/>
    </row>
    <row r="19" spans="1:25" ht="40.5" customHeight="1" x14ac:dyDescent="0.3">
      <c r="A19" s="36"/>
      <c r="B19" s="156"/>
      <c r="C19" s="156"/>
      <c r="D19" s="156"/>
      <c r="E19" s="156"/>
      <c r="F19" s="156"/>
      <c r="G19" s="156"/>
      <c r="H19" s="156"/>
      <c r="I19" s="156"/>
      <c r="J19" s="156"/>
      <c r="K19" s="156"/>
      <c r="L19" s="156"/>
      <c r="M19" s="156"/>
      <c r="N19" s="320" t="s">
        <v>777</v>
      </c>
      <c r="O19" s="320"/>
      <c r="P19" s="320"/>
      <c r="Q19" s="320"/>
      <c r="R19" s="320"/>
      <c r="S19" s="320"/>
      <c r="T19" s="320"/>
      <c r="U19" s="320"/>
      <c r="V19" s="320"/>
      <c r="W19" s="320"/>
      <c r="X19" s="320"/>
      <c r="Y19" s="320"/>
    </row>
    <row r="20" spans="1:25" ht="51" customHeight="1" x14ac:dyDescent="0.3">
      <c r="A20" s="36"/>
      <c r="B20" s="156"/>
      <c r="C20" s="156"/>
      <c r="D20" s="156"/>
      <c r="E20" s="156"/>
      <c r="F20" s="156"/>
      <c r="G20" s="156"/>
      <c r="H20" s="156"/>
      <c r="I20" s="156"/>
      <c r="J20" s="156"/>
      <c r="K20" s="156"/>
      <c r="L20" s="156"/>
      <c r="M20" s="156"/>
      <c r="N20" s="320" t="s">
        <v>778</v>
      </c>
      <c r="O20" s="320"/>
      <c r="P20" s="320"/>
      <c r="Q20" s="320"/>
      <c r="R20" s="320"/>
      <c r="S20" s="320"/>
      <c r="T20" s="320"/>
      <c r="U20" s="320"/>
      <c r="V20" s="320"/>
      <c r="W20" s="320"/>
      <c r="X20" s="320"/>
      <c r="Y20" s="320"/>
    </row>
    <row r="21" spans="1:25" ht="24" customHeight="1" x14ac:dyDescent="0.3">
      <c r="A21" s="178"/>
      <c r="N21" s="320" t="s">
        <v>779</v>
      </c>
      <c r="O21" s="320"/>
      <c r="P21" s="320"/>
      <c r="Q21" s="320"/>
      <c r="R21" s="320"/>
      <c r="S21" s="320"/>
      <c r="T21" s="320"/>
      <c r="U21" s="320"/>
      <c r="V21" s="320"/>
      <c r="W21" s="320"/>
      <c r="X21" s="320"/>
      <c r="Y21" s="320"/>
    </row>
    <row r="22" spans="1:25" ht="18.75" customHeight="1" x14ac:dyDescent="0.3">
      <c r="A22" s="178"/>
      <c r="N22" s="315" t="s">
        <v>780</v>
      </c>
      <c r="O22" s="315"/>
      <c r="P22" s="315"/>
      <c r="Q22" s="315"/>
      <c r="R22" s="315"/>
      <c r="S22" s="315"/>
      <c r="T22" s="315"/>
      <c r="U22" s="315"/>
      <c r="V22" s="315"/>
      <c r="W22" s="315"/>
      <c r="X22" s="315"/>
      <c r="Y22" s="315"/>
    </row>
    <row r="23" spans="1:25" ht="12" customHeight="1" x14ac:dyDescent="0.3"/>
    <row r="24" spans="1:25" ht="24.75" customHeight="1" x14ac:dyDescent="0.3">
      <c r="N24" s="316" t="s">
        <v>54</v>
      </c>
      <c r="O24" s="316"/>
      <c r="P24" s="316"/>
      <c r="Q24" s="316"/>
      <c r="R24" s="316"/>
      <c r="S24" s="316"/>
      <c r="T24" s="316"/>
      <c r="U24" s="316"/>
      <c r="V24" s="316"/>
      <c r="W24" s="316"/>
      <c r="X24" s="316"/>
      <c r="Y24" s="316"/>
    </row>
  </sheetData>
  <mergeCells count="27">
    <mergeCell ref="J2:M2"/>
    <mergeCell ref="A4:M4"/>
    <mergeCell ref="A5:M5"/>
    <mergeCell ref="N17:Y17"/>
    <mergeCell ref="N18:Y18"/>
    <mergeCell ref="A7:A9"/>
    <mergeCell ref="B7:B9"/>
    <mergeCell ref="C7:C9"/>
    <mergeCell ref="D7:D9"/>
    <mergeCell ref="G7:G9"/>
    <mergeCell ref="H7:H9"/>
    <mergeCell ref="E7:E9"/>
    <mergeCell ref="F7:F9"/>
    <mergeCell ref="I7:I9"/>
    <mergeCell ref="N22:Y22"/>
    <mergeCell ref="N24:Y24"/>
    <mergeCell ref="J7:V7"/>
    <mergeCell ref="J8:M8"/>
    <mergeCell ref="N8:P8"/>
    <mergeCell ref="Q8:S8"/>
    <mergeCell ref="T8:V8"/>
    <mergeCell ref="N19:Y19"/>
    <mergeCell ref="Y7:Y9"/>
    <mergeCell ref="N20:Y20"/>
    <mergeCell ref="N21:Y21"/>
    <mergeCell ref="W7:W9"/>
    <mergeCell ref="X7:X9"/>
  </mergeCells>
  <dataValidations count="1">
    <dataValidation type="list" allowBlank="1" showInputMessage="1" showErrorMessage="1" sqref="D13 G13 D15 G15" xr:uid="{00000000-0002-0000-0100-000000000000}">
      <formula1>"Так, Ні"</formula1>
    </dataValidation>
  </dataValidations>
  <pageMargins left="0.59055118110236227" right="0.39370078740157483" top="0.78740157480314965" bottom="0.39370078740157483" header="0.19685039370078741" footer="0.19685039370078741"/>
  <pageSetup paperSize="9" scale="53" fitToWidth="2" orientation="landscape"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pageSetUpPr fitToPage="1"/>
  </sheetPr>
  <dimension ref="A1:R24"/>
  <sheetViews>
    <sheetView view="pageBreakPreview" zoomScale="60" zoomScaleNormal="70" workbookViewId="0">
      <selection activeCell="O1" sqref="O1"/>
    </sheetView>
  </sheetViews>
  <sheetFormatPr defaultColWidth="14.109375" defaultRowHeight="15.6" x14ac:dyDescent="0.3"/>
  <cols>
    <col min="1" max="1" width="5.33203125" style="42" customWidth="1"/>
    <col min="2" max="2" width="30.109375" style="42" customWidth="1"/>
    <col min="3" max="3" width="12" style="42" customWidth="1"/>
    <col min="4" max="4" width="15" style="42" customWidth="1"/>
    <col min="5" max="5" width="17.6640625" style="42" customWidth="1"/>
    <col min="6" max="6" width="16" style="42" customWidth="1"/>
    <col min="7" max="7" width="24.109375" style="42" customWidth="1"/>
    <col min="8" max="8" width="16.109375" style="42" customWidth="1"/>
    <col min="9" max="10" width="14.5546875" style="42" customWidth="1"/>
    <col min="11" max="11" width="17.88671875" style="42" customWidth="1"/>
    <col min="12" max="12" width="14.44140625" style="42" customWidth="1"/>
    <col min="13" max="13" width="19.33203125" style="42" customWidth="1"/>
    <col min="14" max="14" width="14.5546875" style="42" customWidth="1"/>
    <col min="15" max="17" width="15.44140625" style="42" customWidth="1"/>
    <col min="18" max="18" width="16.109375" style="42" customWidth="1"/>
    <col min="19" max="16384" width="14.109375" style="42"/>
  </cols>
  <sheetData>
    <row r="1" spans="1:18" s="161" customFormat="1" x14ac:dyDescent="0.3">
      <c r="A1" s="1" t="s">
        <v>74</v>
      </c>
      <c r="O1" s="161" t="s">
        <v>984</v>
      </c>
    </row>
    <row r="2" spans="1:18" s="186" customFormat="1" ht="117" customHeight="1" x14ac:dyDescent="0.3">
      <c r="H2" s="38"/>
      <c r="I2" s="38"/>
      <c r="J2" s="38"/>
      <c r="K2" s="38"/>
      <c r="L2" s="38"/>
      <c r="M2" s="38"/>
      <c r="N2" s="38"/>
      <c r="O2" s="419" t="s">
        <v>695</v>
      </c>
      <c r="P2" s="419"/>
      <c r="Q2" s="419"/>
      <c r="R2" s="419"/>
    </row>
    <row r="3" spans="1:18" s="186" customFormat="1" ht="27" customHeight="1" x14ac:dyDescent="0.3">
      <c r="H3" s="38"/>
      <c r="I3" s="38"/>
      <c r="J3" s="38"/>
      <c r="K3" s="38"/>
      <c r="L3" s="38"/>
      <c r="M3" s="38"/>
      <c r="N3" s="38"/>
      <c r="O3" s="38"/>
      <c r="P3" s="38"/>
      <c r="Q3" s="38"/>
      <c r="R3" s="38"/>
    </row>
    <row r="4" spans="1:18" s="186" customFormat="1" ht="17.25" customHeight="1" x14ac:dyDescent="0.3">
      <c r="A4" s="347" t="s">
        <v>335</v>
      </c>
      <c r="B4" s="347"/>
      <c r="C4" s="347"/>
      <c r="D4" s="347"/>
      <c r="E4" s="347"/>
      <c r="F4" s="347"/>
      <c r="G4" s="347"/>
      <c r="H4" s="347"/>
      <c r="I4" s="347"/>
      <c r="J4" s="347"/>
      <c r="K4" s="347"/>
      <c r="L4" s="347"/>
      <c r="M4" s="347"/>
      <c r="N4" s="347"/>
      <c r="O4" s="347"/>
      <c r="P4" s="347"/>
      <c r="Q4" s="347"/>
      <c r="R4" s="347"/>
    </row>
    <row r="5" spans="1:18" s="186" customFormat="1" ht="19.5" customHeight="1" x14ac:dyDescent="0.3">
      <c r="A5" s="347" t="s">
        <v>698</v>
      </c>
      <c r="B5" s="347"/>
      <c r="C5" s="347"/>
      <c r="D5" s="347"/>
      <c r="E5" s="347"/>
      <c r="F5" s="347"/>
      <c r="G5" s="347"/>
      <c r="H5" s="347"/>
      <c r="I5" s="347"/>
      <c r="J5" s="347"/>
      <c r="K5" s="347"/>
      <c r="L5" s="347"/>
      <c r="M5" s="347"/>
      <c r="N5" s="347"/>
      <c r="O5" s="347"/>
      <c r="P5" s="347"/>
      <c r="Q5" s="347"/>
      <c r="R5" s="347"/>
    </row>
    <row r="6" spans="1:18" s="186" customFormat="1" ht="27" customHeight="1" x14ac:dyDescent="0.3">
      <c r="H6" s="38"/>
      <c r="I6" s="38"/>
      <c r="J6" s="38"/>
      <c r="K6" s="38"/>
      <c r="L6" s="38"/>
      <c r="M6" s="38"/>
      <c r="N6" s="38"/>
      <c r="O6" s="38"/>
      <c r="P6" s="38"/>
      <c r="Q6" s="38"/>
      <c r="R6" s="38"/>
    </row>
    <row r="7" spans="1:18" s="187" customFormat="1" ht="31.5" customHeight="1" x14ac:dyDescent="0.3">
      <c r="A7" s="385" t="s">
        <v>57</v>
      </c>
      <c r="B7" s="385" t="s">
        <v>814</v>
      </c>
      <c r="C7" s="385" t="s">
        <v>3</v>
      </c>
      <c r="D7" s="385" t="s">
        <v>888</v>
      </c>
      <c r="E7" s="385" t="s">
        <v>889</v>
      </c>
      <c r="F7" s="385" t="s">
        <v>890</v>
      </c>
      <c r="G7" s="415" t="s">
        <v>891</v>
      </c>
      <c r="H7" s="416"/>
      <c r="I7" s="416"/>
      <c r="J7" s="416"/>
      <c r="K7" s="416"/>
      <c r="L7" s="416"/>
      <c r="M7" s="416"/>
      <c r="N7" s="416"/>
      <c r="O7" s="416"/>
      <c r="P7" s="416"/>
      <c r="Q7" s="417"/>
      <c r="R7" s="385" t="s">
        <v>892</v>
      </c>
    </row>
    <row r="8" spans="1:18" s="187" customFormat="1" ht="161.25" customHeight="1" x14ac:dyDescent="0.3">
      <c r="A8" s="386"/>
      <c r="B8" s="386"/>
      <c r="C8" s="386"/>
      <c r="D8" s="386"/>
      <c r="E8" s="386"/>
      <c r="F8" s="386"/>
      <c r="G8" s="188" t="s">
        <v>893</v>
      </c>
      <c r="H8" s="188" t="s">
        <v>894</v>
      </c>
      <c r="I8" s="188" t="s">
        <v>895</v>
      </c>
      <c r="J8" s="188" t="s">
        <v>896</v>
      </c>
      <c r="K8" s="188" t="s">
        <v>897</v>
      </c>
      <c r="L8" s="188" t="s">
        <v>898</v>
      </c>
      <c r="M8" s="188" t="s">
        <v>899</v>
      </c>
      <c r="N8" s="188" t="s">
        <v>900</v>
      </c>
      <c r="O8" s="188" t="s">
        <v>901</v>
      </c>
      <c r="P8" s="188" t="s">
        <v>902</v>
      </c>
      <c r="Q8" s="188" t="s">
        <v>903</v>
      </c>
      <c r="R8" s="386"/>
    </row>
    <row r="9" spans="1:18" x14ac:dyDescent="0.3">
      <c r="A9" s="185">
        <v>1</v>
      </c>
      <c r="B9" s="142">
        <f t="shared" ref="B9" si="0">A9+1</f>
        <v>2</v>
      </c>
      <c r="C9" s="185">
        <v>3</v>
      </c>
      <c r="D9" s="185">
        <v>4</v>
      </c>
      <c r="E9" s="185">
        <v>5</v>
      </c>
      <c r="F9" s="185">
        <v>6</v>
      </c>
      <c r="G9" s="185">
        <v>7</v>
      </c>
      <c r="H9" s="185">
        <v>8</v>
      </c>
      <c r="I9" s="185">
        <v>9</v>
      </c>
      <c r="J9" s="185">
        <v>10</v>
      </c>
      <c r="K9" s="185">
        <v>11</v>
      </c>
      <c r="L9" s="185">
        <v>12</v>
      </c>
      <c r="M9" s="185">
        <v>13</v>
      </c>
      <c r="N9" s="185">
        <v>14</v>
      </c>
      <c r="O9" s="185">
        <v>15</v>
      </c>
      <c r="P9" s="185">
        <v>16</v>
      </c>
      <c r="Q9" s="185">
        <v>17</v>
      </c>
      <c r="R9" s="185">
        <v>18</v>
      </c>
    </row>
    <row r="10" spans="1:18" s="186" customFormat="1" ht="68.25" customHeight="1" x14ac:dyDescent="0.3">
      <c r="A10" s="19"/>
      <c r="B10" s="21" t="s">
        <v>757</v>
      </c>
      <c r="C10" s="14" t="s">
        <v>72</v>
      </c>
      <c r="D10" s="14" t="s">
        <v>72</v>
      </c>
      <c r="E10" s="14"/>
      <c r="F10" s="14"/>
      <c r="G10" s="14" t="s">
        <v>72</v>
      </c>
      <c r="H10" s="14" t="s">
        <v>72</v>
      </c>
      <c r="I10" s="14" t="s">
        <v>72</v>
      </c>
      <c r="J10" s="14" t="s">
        <v>72</v>
      </c>
      <c r="K10" s="17" t="s">
        <v>26</v>
      </c>
      <c r="L10" s="14" t="s">
        <v>25</v>
      </c>
      <c r="M10" s="17" t="s">
        <v>26</v>
      </c>
      <c r="N10" s="14" t="s">
        <v>25</v>
      </c>
      <c r="O10" s="14" t="s">
        <v>25</v>
      </c>
      <c r="P10" s="14" t="s">
        <v>25</v>
      </c>
      <c r="Q10" s="14" t="s">
        <v>25</v>
      </c>
      <c r="R10" s="14"/>
    </row>
    <row r="11" spans="1:18" s="186" customFormat="1" ht="68.25" customHeight="1" x14ac:dyDescent="0.3">
      <c r="A11" s="14">
        <v>1</v>
      </c>
      <c r="B11" s="18" t="s">
        <v>758</v>
      </c>
      <c r="C11" s="14" t="s">
        <v>72</v>
      </c>
      <c r="D11" s="14" t="s">
        <v>72</v>
      </c>
      <c r="E11" s="14"/>
      <c r="F11" s="14"/>
      <c r="G11" s="14" t="s">
        <v>72</v>
      </c>
      <c r="H11" s="14" t="s">
        <v>72</v>
      </c>
      <c r="I11" s="14" t="s">
        <v>72</v>
      </c>
      <c r="J11" s="14" t="s">
        <v>72</v>
      </c>
      <c r="K11" s="17" t="s">
        <v>26</v>
      </c>
      <c r="L11" s="14" t="s">
        <v>25</v>
      </c>
      <c r="M11" s="17" t="s">
        <v>26</v>
      </c>
      <c r="N11" s="14" t="s">
        <v>25</v>
      </c>
      <c r="O11" s="14" t="s">
        <v>25</v>
      </c>
      <c r="P11" s="14" t="s">
        <v>25</v>
      </c>
      <c r="Q11" s="14" t="s">
        <v>25</v>
      </c>
      <c r="R11" s="14"/>
    </row>
    <row r="12" spans="1:18" s="186" customFormat="1" x14ac:dyDescent="0.3">
      <c r="A12" s="19" t="s">
        <v>28</v>
      </c>
      <c r="B12" s="18"/>
      <c r="C12" s="18"/>
      <c r="D12" s="18"/>
      <c r="E12" s="189"/>
      <c r="F12" s="189"/>
      <c r="G12" s="18"/>
      <c r="H12" s="18"/>
      <c r="I12" s="18"/>
      <c r="J12" s="18"/>
      <c r="K12" s="20"/>
      <c r="L12" s="18"/>
      <c r="M12" s="20"/>
      <c r="N12" s="190"/>
      <c r="O12" s="190"/>
      <c r="P12" s="190"/>
      <c r="Q12" s="18"/>
      <c r="R12" s="84"/>
    </row>
    <row r="13" spans="1:18" s="186" customFormat="1" ht="117" customHeight="1" x14ac:dyDescent="0.3">
      <c r="A13" s="14">
        <v>2</v>
      </c>
      <c r="B13" s="21" t="s">
        <v>759</v>
      </c>
      <c r="C13" s="14" t="s">
        <v>72</v>
      </c>
      <c r="D13" s="14" t="s">
        <v>72</v>
      </c>
      <c r="E13" s="14"/>
      <c r="F13" s="14"/>
      <c r="G13" s="14" t="s">
        <v>72</v>
      </c>
      <c r="H13" s="14" t="s">
        <v>72</v>
      </c>
      <c r="I13" s="14" t="s">
        <v>72</v>
      </c>
      <c r="J13" s="14" t="s">
        <v>72</v>
      </c>
      <c r="K13" s="17" t="s">
        <v>26</v>
      </c>
      <c r="L13" s="14" t="s">
        <v>25</v>
      </c>
      <c r="M13" s="17" t="s">
        <v>26</v>
      </c>
      <c r="N13" s="14" t="s">
        <v>25</v>
      </c>
      <c r="O13" s="14" t="s">
        <v>25</v>
      </c>
      <c r="P13" s="14" t="s">
        <v>25</v>
      </c>
      <c r="Q13" s="14" t="s">
        <v>25</v>
      </c>
      <c r="R13" s="14"/>
    </row>
    <row r="14" spans="1:18" s="186" customFormat="1" x14ac:dyDescent="0.3">
      <c r="A14" s="19" t="s">
        <v>73</v>
      </c>
      <c r="B14" s="21"/>
      <c r="C14" s="14"/>
      <c r="D14" s="18"/>
      <c r="E14" s="189"/>
      <c r="F14" s="189"/>
      <c r="G14" s="191"/>
      <c r="H14" s="191"/>
      <c r="I14" s="18"/>
      <c r="J14" s="18"/>
      <c r="K14" s="20"/>
      <c r="L14" s="18"/>
      <c r="M14" s="20"/>
      <c r="N14" s="190"/>
      <c r="O14" s="18"/>
      <c r="P14" s="190"/>
      <c r="Q14" s="18"/>
      <c r="R14" s="84"/>
    </row>
    <row r="16" spans="1:18" x14ac:dyDescent="0.3">
      <c r="A16" s="42" t="s">
        <v>103</v>
      </c>
    </row>
    <row r="17" spans="1:18" ht="18" x14ac:dyDescent="0.3">
      <c r="A17" s="42" t="s">
        <v>904</v>
      </c>
    </row>
    <row r="18" spans="1:18" ht="18" x14ac:dyDescent="0.3">
      <c r="A18" s="42" t="s">
        <v>657</v>
      </c>
    </row>
    <row r="19" spans="1:18" x14ac:dyDescent="0.3">
      <c r="A19" s="192" t="s">
        <v>905</v>
      </c>
    </row>
    <row r="20" spans="1:18" x14ac:dyDescent="0.3">
      <c r="A20" s="192" t="s">
        <v>906</v>
      </c>
    </row>
    <row r="21" spans="1:18" ht="18" x14ac:dyDescent="0.3">
      <c r="A21" s="42" t="s">
        <v>907</v>
      </c>
    </row>
    <row r="22" spans="1:18" ht="18" x14ac:dyDescent="0.3">
      <c r="A22" s="42" t="s">
        <v>908</v>
      </c>
    </row>
    <row r="24" spans="1:18" x14ac:dyDescent="0.3">
      <c r="A24" s="418" t="s">
        <v>54</v>
      </c>
      <c r="B24" s="418"/>
      <c r="C24" s="418"/>
      <c r="D24" s="418"/>
      <c r="E24" s="418"/>
      <c r="F24" s="418"/>
      <c r="G24" s="418"/>
      <c r="H24" s="418"/>
      <c r="I24" s="418"/>
      <c r="J24" s="418"/>
      <c r="K24" s="418"/>
      <c r="L24" s="418"/>
      <c r="M24" s="418"/>
      <c r="N24" s="418"/>
      <c r="O24" s="418"/>
      <c r="P24" s="418"/>
      <c r="Q24" s="418"/>
      <c r="R24" s="418"/>
    </row>
  </sheetData>
  <mergeCells count="12">
    <mergeCell ref="G7:Q7"/>
    <mergeCell ref="A24:R24"/>
    <mergeCell ref="O2:R2"/>
    <mergeCell ref="A4:R4"/>
    <mergeCell ref="A5:R5"/>
    <mergeCell ref="A7:A8"/>
    <mergeCell ref="B7:B8"/>
    <mergeCell ref="C7:C8"/>
    <mergeCell ref="D7:D8"/>
    <mergeCell ref="E7:E8"/>
    <mergeCell ref="F7:F8"/>
    <mergeCell ref="R7:R8"/>
  </mergeCells>
  <dataValidations count="4">
    <dataValidation type="list" allowBlank="1" showInputMessage="1" showErrorMessage="1" sqref="D12 D14" xr:uid="{00000000-0002-0000-1300-000000000000}">
      <formula1>"одноосібний, колегіальний"</formula1>
    </dataValidation>
    <dataValidation type="list" allowBlank="1" showInputMessage="1" showErrorMessage="1" sqref="M12 M14" xr:uid="{00000000-0002-0000-1300-000001000000}">
      <formula1>"так, ні, не застосовується"</formula1>
    </dataValidation>
    <dataValidation type="list" allowBlank="1" showInputMessage="1" showErrorMessage="1" sqref="K12 K14" xr:uid="{00000000-0002-0000-1300-000002000000}">
      <formula1>"Так, Ні"</formula1>
    </dataValidation>
    <dataValidation type="list" allowBlank="1" showInputMessage="1" showErrorMessage="1" sqref="I12 I14" xr:uid="{00000000-0002-0000-1300-000003000000}">
      <formula1>"ч, ж, інша"</formula1>
    </dataValidation>
  </dataValidations>
  <pageMargins left="0.59055118110236227" right="0.27559055118110237" top="0.78740157480314965" bottom="0.39370078740157483" header="0.19685039370078741" footer="0.19685039370078741"/>
  <pageSetup paperSize="9" scale="46" orientation="landscape" r:id="rId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pageSetUpPr fitToPage="1"/>
  </sheetPr>
  <dimension ref="A1:Q20"/>
  <sheetViews>
    <sheetView view="pageBreakPreview" zoomScale="70" zoomScaleNormal="70" zoomScaleSheetLayoutView="70" workbookViewId="0">
      <selection activeCell="O1" sqref="O1"/>
    </sheetView>
  </sheetViews>
  <sheetFormatPr defaultColWidth="10.6640625" defaultRowHeight="15.6" x14ac:dyDescent="0.3"/>
  <cols>
    <col min="1" max="1" width="5.33203125" style="72" customWidth="1"/>
    <col min="2" max="2" width="23.44140625" style="72" customWidth="1"/>
    <col min="3" max="3" width="13.109375" style="72" customWidth="1"/>
    <col min="4" max="9" width="16.44140625" style="72" customWidth="1"/>
    <col min="10" max="10" width="17.5546875" style="72" customWidth="1"/>
    <col min="11" max="11" width="18.88671875" style="72" customWidth="1"/>
    <col min="12" max="12" width="16.5546875" style="72" customWidth="1"/>
    <col min="13" max="13" width="15.44140625" style="72" customWidth="1"/>
    <col min="14" max="14" width="23.44140625" style="72" customWidth="1"/>
    <col min="15" max="15" width="21.5546875" style="72" customWidth="1"/>
    <col min="16" max="17" width="17.5546875" style="72" customWidth="1"/>
    <col min="18" max="16384" width="10.6640625" style="72"/>
  </cols>
  <sheetData>
    <row r="1" spans="1:17" x14ac:dyDescent="0.3">
      <c r="A1" s="2" t="s">
        <v>74</v>
      </c>
      <c r="O1" s="72" t="s">
        <v>985</v>
      </c>
    </row>
    <row r="2" spans="1:17" ht="150" customHeight="1" x14ac:dyDescent="0.3">
      <c r="A2" s="2"/>
      <c r="B2" s="2"/>
      <c r="C2" s="2"/>
      <c r="D2" s="2"/>
      <c r="O2" s="352" t="s">
        <v>696</v>
      </c>
      <c r="P2" s="352"/>
      <c r="Q2" s="352"/>
    </row>
    <row r="3" spans="1:17" x14ac:dyDescent="0.3">
      <c r="A3" s="252"/>
      <c r="B3" s="252"/>
      <c r="C3" s="252"/>
      <c r="D3" s="252"/>
    </row>
    <row r="4" spans="1:17" s="71" customFormat="1" ht="19.5" customHeight="1" x14ac:dyDescent="0.3">
      <c r="A4" s="420" t="s">
        <v>336</v>
      </c>
      <c r="B4" s="420"/>
      <c r="C4" s="420"/>
      <c r="D4" s="420"/>
      <c r="E4" s="420"/>
      <c r="F4" s="420"/>
      <c r="G4" s="420"/>
      <c r="H4" s="420"/>
      <c r="I4" s="420"/>
      <c r="J4" s="420"/>
      <c r="K4" s="420"/>
      <c r="L4" s="420"/>
      <c r="M4" s="420"/>
      <c r="N4" s="420"/>
      <c r="O4" s="420"/>
      <c r="P4" s="420"/>
      <c r="Q4" s="420"/>
    </row>
    <row r="5" spans="1:17" s="71" customFormat="1" ht="37.5" customHeight="1" x14ac:dyDescent="0.3">
      <c r="A5" s="421" t="s">
        <v>736</v>
      </c>
      <c r="B5" s="421"/>
      <c r="C5" s="421"/>
      <c r="D5" s="421"/>
      <c r="E5" s="421"/>
      <c r="F5" s="421"/>
      <c r="G5" s="421"/>
      <c r="H5" s="421"/>
      <c r="I5" s="421"/>
      <c r="J5" s="421"/>
      <c r="K5" s="421"/>
      <c r="L5" s="421"/>
      <c r="M5" s="421"/>
      <c r="N5" s="421"/>
      <c r="O5" s="421"/>
      <c r="P5" s="421"/>
      <c r="Q5" s="421"/>
    </row>
    <row r="6" spans="1:17" s="71" customFormat="1" ht="22.5" customHeight="1" x14ac:dyDescent="0.3"/>
    <row r="7" spans="1:17" s="159" customFormat="1" ht="33.75" customHeight="1" x14ac:dyDescent="0.3">
      <c r="A7" s="321" t="s">
        <v>57</v>
      </c>
      <c r="B7" s="335" t="s">
        <v>766</v>
      </c>
      <c r="C7" s="321" t="s">
        <v>3</v>
      </c>
      <c r="D7" s="391" t="s">
        <v>909</v>
      </c>
      <c r="E7" s="392"/>
      <c r="F7" s="392"/>
      <c r="G7" s="392"/>
      <c r="H7" s="392"/>
      <c r="I7" s="392"/>
      <c r="J7" s="392"/>
      <c r="K7" s="392"/>
      <c r="L7" s="393"/>
      <c r="M7" s="391" t="s">
        <v>910</v>
      </c>
      <c r="N7" s="392"/>
      <c r="O7" s="392"/>
      <c r="P7" s="392"/>
      <c r="Q7" s="393"/>
    </row>
    <row r="8" spans="1:17" s="159" customFormat="1" ht="184.5" customHeight="1" x14ac:dyDescent="0.3">
      <c r="A8" s="323"/>
      <c r="B8" s="336"/>
      <c r="C8" s="323"/>
      <c r="D8" s="30" t="s">
        <v>337</v>
      </c>
      <c r="E8" s="30" t="s">
        <v>338</v>
      </c>
      <c r="F8" s="30" t="s">
        <v>339</v>
      </c>
      <c r="G8" s="30" t="s">
        <v>340</v>
      </c>
      <c r="H8" s="30" t="s">
        <v>341</v>
      </c>
      <c r="I8" s="30" t="s">
        <v>342</v>
      </c>
      <c r="J8" s="47" t="s">
        <v>911</v>
      </c>
      <c r="K8" s="30" t="s">
        <v>912</v>
      </c>
      <c r="L8" s="30" t="s">
        <v>343</v>
      </c>
      <c r="M8" s="30" t="s">
        <v>913</v>
      </c>
      <c r="N8" s="30" t="s">
        <v>344</v>
      </c>
      <c r="O8" s="30" t="s">
        <v>345</v>
      </c>
      <c r="P8" s="30" t="s">
        <v>346</v>
      </c>
      <c r="Q8" s="30" t="s">
        <v>347</v>
      </c>
    </row>
    <row r="9" spans="1:17" s="161" customFormat="1" x14ac:dyDescent="0.3">
      <c r="A9" s="47">
        <v>1</v>
      </c>
      <c r="B9" s="142">
        <f t="shared" ref="B9" si="0">A9+1</f>
        <v>2</v>
      </c>
      <c r="C9" s="47">
        <f t="shared" ref="C9:Q9" si="1">B9+1</f>
        <v>3</v>
      </c>
      <c r="D9" s="47">
        <f t="shared" si="1"/>
        <v>4</v>
      </c>
      <c r="E9" s="47">
        <f t="shared" si="1"/>
        <v>5</v>
      </c>
      <c r="F9" s="47">
        <f t="shared" si="1"/>
        <v>6</v>
      </c>
      <c r="G9" s="47">
        <f t="shared" si="1"/>
        <v>7</v>
      </c>
      <c r="H9" s="47">
        <f t="shared" si="1"/>
        <v>8</v>
      </c>
      <c r="I9" s="47">
        <f t="shared" si="1"/>
        <v>9</v>
      </c>
      <c r="J9" s="47">
        <f t="shared" si="1"/>
        <v>10</v>
      </c>
      <c r="K9" s="47">
        <f t="shared" si="1"/>
        <v>11</v>
      </c>
      <c r="L9" s="47">
        <f t="shared" si="1"/>
        <v>12</v>
      </c>
      <c r="M9" s="47">
        <f t="shared" si="1"/>
        <v>13</v>
      </c>
      <c r="N9" s="47">
        <f t="shared" si="1"/>
        <v>14</v>
      </c>
      <c r="O9" s="47">
        <f t="shared" si="1"/>
        <v>15</v>
      </c>
      <c r="P9" s="47">
        <f t="shared" si="1"/>
        <v>16</v>
      </c>
      <c r="Q9" s="47">
        <f t="shared" si="1"/>
        <v>17</v>
      </c>
    </row>
    <row r="10" spans="1:17" s="161" customFormat="1" ht="85.5" customHeight="1" x14ac:dyDescent="0.3">
      <c r="A10" s="19"/>
      <c r="B10" s="32" t="s">
        <v>774</v>
      </c>
      <c r="C10" s="14" t="s">
        <v>72</v>
      </c>
      <c r="D10" s="14" t="s">
        <v>72</v>
      </c>
      <c r="E10" s="14" t="s">
        <v>72</v>
      </c>
      <c r="F10" s="14" t="s">
        <v>72</v>
      </c>
      <c r="G10" s="14" t="s">
        <v>72</v>
      </c>
      <c r="H10" s="14" t="s">
        <v>72</v>
      </c>
      <c r="I10" s="14" t="s">
        <v>72</v>
      </c>
      <c r="J10" s="22" t="s">
        <v>26</v>
      </c>
      <c r="K10" s="14" t="s">
        <v>72</v>
      </c>
      <c r="L10" s="193"/>
      <c r="M10" s="22" t="s">
        <v>26</v>
      </c>
      <c r="N10" s="22" t="s">
        <v>26</v>
      </c>
      <c r="O10" s="14" t="s">
        <v>72</v>
      </c>
      <c r="P10" s="193"/>
      <c r="Q10" s="14" t="s">
        <v>72</v>
      </c>
    </row>
    <row r="11" spans="1:17" s="161" customFormat="1" ht="99" customHeight="1" x14ac:dyDescent="0.3">
      <c r="A11" s="14">
        <v>1</v>
      </c>
      <c r="B11" s="18" t="s">
        <v>758</v>
      </c>
      <c r="C11" s="14" t="s">
        <v>72</v>
      </c>
      <c r="D11" s="14" t="s">
        <v>72</v>
      </c>
      <c r="E11" s="14" t="s">
        <v>72</v>
      </c>
      <c r="F11" s="14" t="s">
        <v>72</v>
      </c>
      <c r="G11" s="14" t="s">
        <v>72</v>
      </c>
      <c r="H11" s="14" t="s">
        <v>72</v>
      </c>
      <c r="I11" s="14" t="s">
        <v>72</v>
      </c>
      <c r="J11" s="22" t="s">
        <v>26</v>
      </c>
      <c r="K11" s="14" t="s">
        <v>72</v>
      </c>
      <c r="L11" s="193"/>
      <c r="M11" s="22" t="s">
        <v>26</v>
      </c>
      <c r="N11" s="22" t="s">
        <v>26</v>
      </c>
      <c r="O11" s="14" t="s">
        <v>72</v>
      </c>
      <c r="P11" s="193"/>
      <c r="Q11" s="14" t="s">
        <v>72</v>
      </c>
    </row>
    <row r="12" spans="1:17" s="161" customFormat="1" x14ac:dyDescent="0.3">
      <c r="A12" s="19" t="s">
        <v>28</v>
      </c>
      <c r="B12" s="18"/>
      <c r="C12" s="18"/>
      <c r="D12" s="47"/>
      <c r="E12" s="47"/>
      <c r="F12" s="47"/>
      <c r="G12" s="47"/>
      <c r="H12" s="47"/>
      <c r="I12" s="47"/>
      <c r="J12" s="35"/>
      <c r="K12" s="47"/>
      <c r="L12" s="88"/>
      <c r="M12" s="35"/>
      <c r="N12" s="35"/>
      <c r="O12" s="47"/>
      <c r="P12" s="88"/>
      <c r="Q12" s="47"/>
    </row>
    <row r="13" spans="1:17" s="161" customFormat="1" ht="167.25" customHeight="1" x14ac:dyDescent="0.3">
      <c r="A13" s="14">
        <v>2</v>
      </c>
      <c r="B13" s="21" t="s">
        <v>759</v>
      </c>
      <c r="C13" s="14" t="s">
        <v>72</v>
      </c>
      <c r="D13" s="14" t="s">
        <v>72</v>
      </c>
      <c r="E13" s="14" t="s">
        <v>72</v>
      </c>
      <c r="F13" s="14" t="s">
        <v>72</v>
      </c>
      <c r="G13" s="14" t="s">
        <v>72</v>
      </c>
      <c r="H13" s="14" t="s">
        <v>72</v>
      </c>
      <c r="I13" s="14" t="s">
        <v>72</v>
      </c>
      <c r="J13" s="22" t="s">
        <v>26</v>
      </c>
      <c r="K13" s="14" t="s">
        <v>72</v>
      </c>
      <c r="L13" s="193"/>
      <c r="M13" s="22" t="s">
        <v>26</v>
      </c>
      <c r="N13" s="22" t="s">
        <v>26</v>
      </c>
      <c r="O13" s="14" t="s">
        <v>72</v>
      </c>
      <c r="P13" s="193"/>
      <c r="Q13" s="14" t="s">
        <v>72</v>
      </c>
    </row>
    <row r="14" spans="1:17" x14ac:dyDescent="0.3">
      <c r="A14" s="19" t="s">
        <v>73</v>
      </c>
      <c r="B14" s="21"/>
      <c r="C14" s="14"/>
      <c r="D14" s="194"/>
      <c r="E14" s="194"/>
      <c r="F14" s="194"/>
      <c r="G14" s="194"/>
      <c r="H14" s="194"/>
      <c r="I14" s="194"/>
      <c r="J14" s="35"/>
      <c r="K14" s="47"/>
      <c r="L14" s="88"/>
      <c r="M14" s="35"/>
      <c r="N14" s="35"/>
      <c r="O14" s="47"/>
      <c r="P14" s="88"/>
      <c r="Q14" s="47"/>
    </row>
    <row r="16" spans="1:17" ht="30.75" customHeight="1" x14ac:dyDescent="0.3">
      <c r="A16" s="366" t="s">
        <v>914</v>
      </c>
      <c r="B16" s="306"/>
      <c r="C16" s="306"/>
      <c r="D16" s="306"/>
      <c r="E16" s="306"/>
      <c r="F16" s="306"/>
      <c r="G16" s="306"/>
      <c r="H16" s="306"/>
      <c r="I16" s="306"/>
      <c r="J16" s="306"/>
      <c r="K16" s="306"/>
      <c r="L16" s="306"/>
      <c r="M16" s="306"/>
      <c r="N16" s="306"/>
      <c r="O16" s="306"/>
      <c r="P16" s="306"/>
      <c r="Q16" s="306"/>
    </row>
    <row r="17" spans="1:17" ht="18.600000000000001" x14ac:dyDescent="0.3">
      <c r="A17" s="161" t="s">
        <v>915</v>
      </c>
      <c r="B17" s="161"/>
    </row>
    <row r="20" spans="1:17" x14ac:dyDescent="0.3">
      <c r="A20" s="316" t="s">
        <v>54</v>
      </c>
      <c r="B20" s="316"/>
      <c r="C20" s="316"/>
      <c r="D20" s="316"/>
      <c r="E20" s="316"/>
      <c r="F20" s="316"/>
      <c r="G20" s="316"/>
      <c r="H20" s="316"/>
      <c r="I20" s="316"/>
      <c r="J20" s="316"/>
      <c r="K20" s="316"/>
      <c r="L20" s="316"/>
      <c r="M20" s="316"/>
      <c r="N20" s="316"/>
      <c r="O20" s="316"/>
      <c r="P20" s="316"/>
      <c r="Q20" s="316"/>
    </row>
  </sheetData>
  <mergeCells count="10">
    <mergeCell ref="A20:Q20"/>
    <mergeCell ref="O2:Q2"/>
    <mergeCell ref="A4:Q4"/>
    <mergeCell ref="A5:Q5"/>
    <mergeCell ref="D7:L7"/>
    <mergeCell ref="M7:Q7"/>
    <mergeCell ref="A7:A8"/>
    <mergeCell ref="B7:B8"/>
    <mergeCell ref="C7:C8"/>
    <mergeCell ref="A16:Q16"/>
  </mergeCells>
  <dataValidations count="1">
    <dataValidation type="list" allowBlank="1" showInputMessage="1" showErrorMessage="1" sqref="J12 M12:N12 J14 M14:N14" xr:uid="{00000000-0002-0000-1400-000000000000}">
      <formula1>"Так, Ні"</formula1>
    </dataValidation>
  </dataValidations>
  <pageMargins left="0.59055118110236227" right="0.39370078740157483" top="0.78740157480314965" bottom="0.39370078740157483" header="0" footer="0"/>
  <pageSetup paperSize="9" scale="47" orientation="landscape" r:id="rId1"/>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tabColor theme="9" tint="0.59999389629810485"/>
    <pageSetUpPr fitToPage="1"/>
  </sheetPr>
  <dimension ref="A1:CW21"/>
  <sheetViews>
    <sheetView view="pageBreakPreview" zoomScale="50" zoomScaleNormal="70" zoomScaleSheetLayoutView="50" workbookViewId="0">
      <selection activeCell="V1" sqref="V1"/>
    </sheetView>
  </sheetViews>
  <sheetFormatPr defaultColWidth="10.6640625" defaultRowHeight="15.6" x14ac:dyDescent="0.3"/>
  <cols>
    <col min="1" max="1" width="5.33203125" style="72" customWidth="1"/>
    <col min="2" max="2" width="23" style="72" customWidth="1"/>
    <col min="3" max="3" width="12.6640625" style="72" customWidth="1"/>
    <col min="4" max="4" width="14" style="72" customWidth="1"/>
    <col min="5" max="5" width="12.6640625" style="72" customWidth="1"/>
    <col min="6" max="7" width="9.44140625" style="72" customWidth="1"/>
    <col min="8" max="8" width="13.6640625" style="72" customWidth="1"/>
    <col min="9" max="9" width="14.109375" style="72" customWidth="1"/>
    <col min="10" max="11" width="9.88671875" style="72" customWidth="1"/>
    <col min="12" max="12" width="15.33203125" style="72" customWidth="1"/>
    <col min="13" max="13" width="14.109375" style="72" customWidth="1"/>
    <col min="14" max="15" width="9.44140625" style="72" customWidth="1"/>
    <col min="16" max="17" width="14.109375" style="72" customWidth="1"/>
    <col min="18" max="19" width="9.44140625" style="72" customWidth="1"/>
    <col min="20" max="21" width="14.109375" style="72" customWidth="1"/>
    <col min="22" max="23" width="9.6640625" style="72" customWidth="1"/>
    <col min="24" max="25" width="14.109375" style="72" customWidth="1"/>
    <col min="26" max="27" width="9.44140625" style="72" customWidth="1"/>
    <col min="28" max="29" width="14.109375" style="72" customWidth="1"/>
    <col min="30" max="31" width="9.6640625" style="72" customWidth="1"/>
    <col min="32" max="33" width="14.109375" style="72" customWidth="1"/>
    <col min="34" max="35" width="9.6640625" style="72" customWidth="1"/>
    <col min="36" max="37" width="14.109375" style="72" customWidth="1"/>
    <col min="38" max="39" width="9.88671875" style="72" customWidth="1"/>
    <col min="40" max="41" width="14.109375" style="72" customWidth="1"/>
    <col min="42" max="43" width="9.6640625" style="72" customWidth="1"/>
    <col min="44" max="45" width="14.109375" style="72" customWidth="1"/>
    <col min="46" max="47" width="9.44140625" style="72" customWidth="1"/>
    <col min="48" max="49" width="14.109375" style="72" customWidth="1"/>
    <col min="50" max="51" width="9.6640625" style="72" customWidth="1"/>
    <col min="52" max="53" width="14.109375" style="72" customWidth="1"/>
    <col min="54" max="55" width="9.5546875" style="72" customWidth="1"/>
    <col min="56" max="57" width="14.109375" style="72" customWidth="1"/>
    <col min="58" max="59" width="10" style="72" customWidth="1"/>
    <col min="60" max="60" width="13.33203125" style="72" customWidth="1"/>
    <col min="61" max="61" width="14.109375" style="72" customWidth="1"/>
    <col min="62" max="63" width="9.6640625" style="72" customWidth="1"/>
    <col min="64" max="64" width="13.6640625" style="72" customWidth="1"/>
    <col min="65" max="65" width="14.109375" style="72" customWidth="1"/>
    <col min="66" max="67" width="9.6640625" style="72" customWidth="1"/>
    <col min="68" max="68" width="13.109375" style="72" customWidth="1"/>
    <col min="69" max="69" width="13.88671875" style="72" customWidth="1"/>
    <col min="70" max="71" width="10" style="72" customWidth="1"/>
    <col min="72" max="72" width="13.109375" style="72" customWidth="1"/>
    <col min="73" max="73" width="14.109375" style="72" customWidth="1"/>
    <col min="74" max="75" width="9.5546875" style="72" customWidth="1"/>
    <col min="76" max="76" width="13" style="72" customWidth="1"/>
    <col min="77" max="77" width="14.109375" style="72" customWidth="1"/>
    <col min="78" max="79" width="9.44140625" style="72" customWidth="1"/>
    <col min="80" max="80" width="12.88671875" style="72" customWidth="1"/>
    <col min="81" max="81" width="14.109375" style="72" customWidth="1"/>
    <col min="82" max="83" width="9.44140625" style="72" customWidth="1"/>
    <col min="84" max="84" width="13.109375" style="72" customWidth="1"/>
    <col min="85" max="85" width="14.109375" style="72" customWidth="1"/>
    <col min="86" max="87" width="9.44140625" style="72" customWidth="1"/>
    <col min="88" max="88" width="13.109375" style="72" customWidth="1"/>
    <col min="89" max="89" width="14.109375" style="72" customWidth="1"/>
    <col min="90" max="91" width="9.6640625" style="72" customWidth="1"/>
    <col min="92" max="92" width="12.88671875" style="72" customWidth="1"/>
    <col min="93" max="93" width="14.109375" style="72" customWidth="1"/>
    <col min="94" max="95" width="9.6640625" style="72" customWidth="1"/>
    <col min="96" max="96" width="13.109375" style="72" customWidth="1"/>
    <col min="97" max="97" width="14.109375" style="72" customWidth="1"/>
    <col min="98" max="99" width="9.6640625" style="72" customWidth="1"/>
    <col min="100" max="100" width="13.109375" style="72" customWidth="1"/>
    <col min="101" max="101" width="14.109375" style="72" customWidth="1"/>
    <col min="102" max="16384" width="10.6640625" style="72"/>
  </cols>
  <sheetData>
    <row r="1" spans="1:101" x14ac:dyDescent="0.3">
      <c r="A1" s="2" t="s">
        <v>74</v>
      </c>
      <c r="U1" s="72" t="s">
        <v>348</v>
      </c>
      <c r="V1" s="72" t="s">
        <v>976</v>
      </c>
      <c r="AY1" s="225" t="s">
        <v>349</v>
      </c>
      <c r="BX1" s="225" t="s">
        <v>349</v>
      </c>
      <c r="CW1" s="225" t="s">
        <v>349</v>
      </c>
    </row>
    <row r="2" spans="1:101" ht="125.25" customHeight="1" x14ac:dyDescent="0.3">
      <c r="A2" s="252"/>
      <c r="B2" s="252"/>
      <c r="C2" s="252"/>
      <c r="D2" s="252"/>
      <c r="E2" s="252"/>
      <c r="F2" s="252"/>
      <c r="G2" s="252"/>
      <c r="H2" s="252"/>
      <c r="I2" s="252"/>
      <c r="J2" s="252"/>
      <c r="K2" s="252"/>
      <c r="L2" s="252"/>
      <c r="M2" s="252"/>
      <c r="U2" s="352" t="s">
        <v>695</v>
      </c>
      <c r="V2" s="352"/>
      <c r="W2" s="352"/>
      <c r="X2" s="352"/>
      <c r="Y2" s="352"/>
      <c r="Z2" s="226"/>
    </row>
    <row r="3" spans="1:101" x14ac:dyDescent="0.3">
      <c r="A3" s="252"/>
      <c r="B3" s="252"/>
      <c r="C3" s="252"/>
      <c r="D3" s="252"/>
      <c r="E3" s="252"/>
      <c r="F3" s="252"/>
      <c r="G3" s="252"/>
      <c r="H3" s="252"/>
      <c r="I3" s="252"/>
      <c r="J3" s="252"/>
      <c r="K3" s="252"/>
      <c r="L3" s="252"/>
      <c r="M3" s="252"/>
    </row>
    <row r="4" spans="1:101" s="71" customFormat="1" ht="18" customHeight="1" x14ac:dyDescent="0.3">
      <c r="A4" s="426" t="s">
        <v>691</v>
      </c>
      <c r="B4" s="426"/>
      <c r="C4" s="426"/>
      <c r="D4" s="426"/>
      <c r="E4" s="426"/>
      <c r="F4" s="426"/>
      <c r="G4" s="426"/>
      <c r="H4" s="426"/>
      <c r="I4" s="426"/>
      <c r="J4" s="426"/>
      <c r="K4" s="426"/>
      <c r="L4" s="426"/>
      <c r="M4" s="426"/>
      <c r="N4" s="426"/>
      <c r="O4" s="426"/>
      <c r="P4" s="426"/>
      <c r="Q4" s="426"/>
      <c r="R4" s="426"/>
      <c r="S4" s="426"/>
      <c r="T4" s="426"/>
      <c r="U4" s="426"/>
      <c r="V4" s="426"/>
      <c r="W4" s="426"/>
      <c r="X4" s="426"/>
      <c r="Y4" s="426"/>
      <c r="Z4" s="10"/>
      <c r="AA4" s="10"/>
    </row>
    <row r="5" spans="1:101" s="71" customFormat="1" x14ac:dyDescent="0.3">
      <c r="A5" s="364" t="s">
        <v>717</v>
      </c>
      <c r="B5" s="364"/>
      <c r="C5" s="364"/>
      <c r="D5" s="364"/>
      <c r="E5" s="364"/>
      <c r="F5" s="364"/>
      <c r="G5" s="364"/>
      <c r="H5" s="364"/>
      <c r="I5" s="364"/>
      <c r="J5" s="364"/>
      <c r="K5" s="364"/>
      <c r="L5" s="364"/>
      <c r="M5" s="364"/>
      <c r="N5" s="364"/>
      <c r="O5" s="364"/>
      <c r="P5" s="364"/>
      <c r="Q5" s="364"/>
      <c r="R5" s="364"/>
      <c r="S5" s="364"/>
      <c r="T5" s="364"/>
      <c r="U5" s="364"/>
      <c r="V5" s="364"/>
      <c r="W5" s="364"/>
      <c r="X5" s="364"/>
      <c r="Y5" s="364"/>
      <c r="Z5" s="157"/>
      <c r="AA5" s="157"/>
    </row>
    <row r="6" spans="1:101" s="71" customFormat="1" x14ac:dyDescent="0.3"/>
    <row r="7" spans="1:101" s="159" customFormat="1" ht="24" customHeight="1" x14ac:dyDescent="0.3">
      <c r="A7" s="321" t="s">
        <v>57</v>
      </c>
      <c r="B7" s="321" t="s">
        <v>814</v>
      </c>
      <c r="C7" s="321" t="s">
        <v>3</v>
      </c>
      <c r="D7" s="321" t="s">
        <v>916</v>
      </c>
      <c r="E7" s="321" t="s">
        <v>917</v>
      </c>
      <c r="F7" s="317" t="s">
        <v>350</v>
      </c>
      <c r="G7" s="318"/>
      <c r="H7" s="318"/>
      <c r="I7" s="318"/>
      <c r="J7" s="318"/>
      <c r="K7" s="318"/>
      <c r="L7" s="318"/>
      <c r="M7" s="318"/>
      <c r="N7" s="318"/>
      <c r="O7" s="318"/>
      <c r="P7" s="318"/>
      <c r="Q7" s="318"/>
      <c r="R7" s="318"/>
      <c r="S7" s="318"/>
      <c r="T7" s="318"/>
      <c r="U7" s="318"/>
      <c r="V7" s="318"/>
      <c r="W7" s="318"/>
      <c r="X7" s="318"/>
      <c r="Y7" s="319"/>
      <c r="Z7" s="317" t="s">
        <v>351</v>
      </c>
      <c r="AA7" s="318"/>
      <c r="AB7" s="318"/>
      <c r="AC7" s="318"/>
      <c r="AD7" s="318"/>
      <c r="AE7" s="318"/>
      <c r="AF7" s="318"/>
      <c r="AG7" s="319"/>
      <c r="AH7" s="317" t="s">
        <v>352</v>
      </c>
      <c r="AI7" s="318"/>
      <c r="AJ7" s="318"/>
      <c r="AK7" s="319"/>
      <c r="AL7" s="422" t="s">
        <v>368</v>
      </c>
      <c r="AM7" s="423"/>
      <c r="AN7" s="423"/>
      <c r="AO7" s="423"/>
      <c r="AP7" s="423"/>
      <c r="AQ7" s="423"/>
      <c r="AR7" s="423"/>
      <c r="AS7" s="423"/>
      <c r="AT7" s="423"/>
      <c r="AU7" s="423"/>
      <c r="AV7" s="423"/>
      <c r="AW7" s="423"/>
      <c r="AX7" s="423"/>
      <c r="AY7" s="423"/>
      <c r="AZ7" s="423"/>
      <c r="BA7" s="423"/>
      <c r="BB7" s="423"/>
      <c r="BC7" s="423"/>
      <c r="BD7" s="423"/>
      <c r="BE7" s="423"/>
      <c r="BF7" s="423"/>
      <c r="BG7" s="423"/>
      <c r="BH7" s="423"/>
      <c r="BI7" s="423"/>
      <c r="BJ7" s="423"/>
      <c r="BK7" s="423"/>
      <c r="BL7" s="423"/>
      <c r="BM7" s="424"/>
      <c r="BN7" s="317" t="s">
        <v>353</v>
      </c>
      <c r="BO7" s="318"/>
      <c r="BP7" s="318"/>
      <c r="BQ7" s="318"/>
      <c r="BR7" s="318"/>
      <c r="BS7" s="318"/>
      <c r="BT7" s="318"/>
      <c r="BU7" s="318"/>
      <c r="BV7" s="318"/>
      <c r="BW7" s="318"/>
      <c r="BX7" s="318"/>
      <c r="BY7" s="318"/>
      <c r="BZ7" s="318"/>
      <c r="CA7" s="318"/>
      <c r="CB7" s="318"/>
      <c r="CC7" s="319"/>
      <c r="CD7" s="317" t="s">
        <v>354</v>
      </c>
      <c r="CE7" s="318"/>
      <c r="CF7" s="318"/>
      <c r="CG7" s="318"/>
      <c r="CH7" s="318"/>
      <c r="CI7" s="318"/>
      <c r="CJ7" s="318"/>
      <c r="CK7" s="318"/>
      <c r="CL7" s="318"/>
      <c r="CM7" s="318"/>
      <c r="CN7" s="318"/>
      <c r="CO7" s="318"/>
      <c r="CP7" s="318"/>
      <c r="CQ7" s="318"/>
      <c r="CR7" s="318"/>
      <c r="CS7" s="318"/>
      <c r="CT7" s="318"/>
      <c r="CU7" s="318"/>
      <c r="CV7" s="318"/>
      <c r="CW7" s="319"/>
    </row>
    <row r="8" spans="1:101" s="256" customFormat="1" ht="66" customHeight="1" x14ac:dyDescent="0.3">
      <c r="A8" s="322"/>
      <c r="B8" s="322"/>
      <c r="C8" s="322"/>
      <c r="D8" s="322"/>
      <c r="E8" s="322"/>
      <c r="F8" s="391" t="s">
        <v>355</v>
      </c>
      <c r="G8" s="392"/>
      <c r="H8" s="392"/>
      <c r="I8" s="393"/>
      <c r="J8" s="391" t="s">
        <v>356</v>
      </c>
      <c r="K8" s="392"/>
      <c r="L8" s="392"/>
      <c r="M8" s="393"/>
      <c r="N8" s="391" t="s">
        <v>357</v>
      </c>
      <c r="O8" s="392"/>
      <c r="P8" s="392"/>
      <c r="Q8" s="393"/>
      <c r="R8" s="391" t="s">
        <v>358</v>
      </c>
      <c r="S8" s="392"/>
      <c r="T8" s="392"/>
      <c r="U8" s="393"/>
      <c r="V8" s="391" t="s">
        <v>359</v>
      </c>
      <c r="W8" s="392"/>
      <c r="X8" s="392"/>
      <c r="Y8" s="393"/>
      <c r="Z8" s="391" t="s">
        <v>360</v>
      </c>
      <c r="AA8" s="392"/>
      <c r="AB8" s="392"/>
      <c r="AC8" s="393"/>
      <c r="AD8" s="391" t="s">
        <v>361</v>
      </c>
      <c r="AE8" s="392"/>
      <c r="AF8" s="392"/>
      <c r="AG8" s="393"/>
      <c r="AH8" s="391" t="s">
        <v>362</v>
      </c>
      <c r="AI8" s="392"/>
      <c r="AJ8" s="392"/>
      <c r="AK8" s="393"/>
      <c r="AL8" s="391" t="s">
        <v>363</v>
      </c>
      <c r="AM8" s="392"/>
      <c r="AN8" s="392"/>
      <c r="AO8" s="393"/>
      <c r="AP8" s="391" t="s">
        <v>576</v>
      </c>
      <c r="AQ8" s="392"/>
      <c r="AR8" s="392"/>
      <c r="AS8" s="393"/>
      <c r="AT8" s="391" t="s">
        <v>575</v>
      </c>
      <c r="AU8" s="392"/>
      <c r="AV8" s="392"/>
      <c r="AW8" s="393"/>
      <c r="AX8" s="391" t="s">
        <v>574</v>
      </c>
      <c r="AY8" s="392"/>
      <c r="AZ8" s="392"/>
      <c r="BA8" s="393"/>
      <c r="BB8" s="391" t="s">
        <v>364</v>
      </c>
      <c r="BC8" s="392"/>
      <c r="BD8" s="392"/>
      <c r="BE8" s="393"/>
      <c r="BF8" s="391" t="s">
        <v>573</v>
      </c>
      <c r="BG8" s="392"/>
      <c r="BH8" s="392"/>
      <c r="BI8" s="393"/>
      <c r="BJ8" s="391" t="s">
        <v>572</v>
      </c>
      <c r="BK8" s="392"/>
      <c r="BL8" s="392"/>
      <c r="BM8" s="393"/>
      <c r="BN8" s="391" t="s">
        <v>571</v>
      </c>
      <c r="BO8" s="392"/>
      <c r="BP8" s="392"/>
      <c r="BQ8" s="393"/>
      <c r="BR8" s="391" t="s">
        <v>570</v>
      </c>
      <c r="BS8" s="392"/>
      <c r="BT8" s="392"/>
      <c r="BU8" s="393"/>
      <c r="BV8" s="391" t="s">
        <v>692</v>
      </c>
      <c r="BW8" s="392"/>
      <c r="BX8" s="392"/>
      <c r="BY8" s="393"/>
      <c r="BZ8" s="391" t="s">
        <v>569</v>
      </c>
      <c r="CA8" s="392"/>
      <c r="CB8" s="392"/>
      <c r="CC8" s="393"/>
      <c r="CD8" s="391" t="s">
        <v>365</v>
      </c>
      <c r="CE8" s="392"/>
      <c r="CF8" s="392"/>
      <c r="CG8" s="393"/>
      <c r="CH8" s="391" t="s">
        <v>568</v>
      </c>
      <c r="CI8" s="392"/>
      <c r="CJ8" s="392"/>
      <c r="CK8" s="393"/>
      <c r="CL8" s="391" t="s">
        <v>567</v>
      </c>
      <c r="CM8" s="392"/>
      <c r="CN8" s="392"/>
      <c r="CO8" s="393"/>
      <c r="CP8" s="391" t="s">
        <v>566</v>
      </c>
      <c r="CQ8" s="392"/>
      <c r="CR8" s="392"/>
      <c r="CS8" s="393"/>
      <c r="CT8" s="391" t="s">
        <v>565</v>
      </c>
      <c r="CU8" s="392"/>
      <c r="CV8" s="392"/>
      <c r="CW8" s="393"/>
    </row>
    <row r="9" spans="1:101" s="159" customFormat="1" ht="59.25" customHeight="1" x14ac:dyDescent="0.3">
      <c r="A9" s="323"/>
      <c r="B9" s="323"/>
      <c r="C9" s="323"/>
      <c r="D9" s="323"/>
      <c r="E9" s="323"/>
      <c r="F9" s="30" t="s">
        <v>563</v>
      </c>
      <c r="G9" s="30" t="s">
        <v>564</v>
      </c>
      <c r="H9" s="30" t="s">
        <v>366</v>
      </c>
      <c r="I9" s="30" t="s">
        <v>367</v>
      </c>
      <c r="J9" s="30" t="s">
        <v>563</v>
      </c>
      <c r="K9" s="30" t="s">
        <v>564</v>
      </c>
      <c r="L9" s="30" t="s">
        <v>366</v>
      </c>
      <c r="M9" s="30" t="s">
        <v>367</v>
      </c>
      <c r="N9" s="30" t="s">
        <v>563</v>
      </c>
      <c r="O9" s="30" t="s">
        <v>564</v>
      </c>
      <c r="P9" s="30" t="s">
        <v>366</v>
      </c>
      <c r="Q9" s="30" t="s">
        <v>367</v>
      </c>
      <c r="R9" s="30" t="s">
        <v>563</v>
      </c>
      <c r="S9" s="30" t="s">
        <v>564</v>
      </c>
      <c r="T9" s="30" t="s">
        <v>366</v>
      </c>
      <c r="U9" s="30" t="s">
        <v>367</v>
      </c>
      <c r="V9" s="30" t="s">
        <v>563</v>
      </c>
      <c r="W9" s="30" t="s">
        <v>564</v>
      </c>
      <c r="X9" s="30" t="s">
        <v>366</v>
      </c>
      <c r="Y9" s="30" t="s">
        <v>367</v>
      </c>
      <c r="Z9" s="30" t="s">
        <v>563</v>
      </c>
      <c r="AA9" s="30" t="s">
        <v>564</v>
      </c>
      <c r="AB9" s="30" t="s">
        <v>366</v>
      </c>
      <c r="AC9" s="30" t="s">
        <v>367</v>
      </c>
      <c r="AD9" s="30" t="s">
        <v>563</v>
      </c>
      <c r="AE9" s="30" t="s">
        <v>564</v>
      </c>
      <c r="AF9" s="30" t="s">
        <v>366</v>
      </c>
      <c r="AG9" s="30" t="s">
        <v>367</v>
      </c>
      <c r="AH9" s="30" t="s">
        <v>563</v>
      </c>
      <c r="AI9" s="30" t="s">
        <v>564</v>
      </c>
      <c r="AJ9" s="30" t="s">
        <v>366</v>
      </c>
      <c r="AK9" s="30" t="s">
        <v>367</v>
      </c>
      <c r="AL9" s="30" t="s">
        <v>563</v>
      </c>
      <c r="AM9" s="30" t="s">
        <v>564</v>
      </c>
      <c r="AN9" s="30" t="s">
        <v>366</v>
      </c>
      <c r="AO9" s="30" t="s">
        <v>367</v>
      </c>
      <c r="AP9" s="30" t="s">
        <v>563</v>
      </c>
      <c r="AQ9" s="30" t="s">
        <v>564</v>
      </c>
      <c r="AR9" s="30" t="s">
        <v>366</v>
      </c>
      <c r="AS9" s="30" t="s">
        <v>367</v>
      </c>
      <c r="AT9" s="30" t="s">
        <v>563</v>
      </c>
      <c r="AU9" s="30" t="s">
        <v>564</v>
      </c>
      <c r="AV9" s="30" t="s">
        <v>366</v>
      </c>
      <c r="AW9" s="30" t="s">
        <v>367</v>
      </c>
      <c r="AX9" s="30" t="s">
        <v>563</v>
      </c>
      <c r="AY9" s="30" t="s">
        <v>564</v>
      </c>
      <c r="AZ9" s="30" t="s">
        <v>366</v>
      </c>
      <c r="BA9" s="30" t="s">
        <v>367</v>
      </c>
      <c r="BB9" s="30" t="s">
        <v>563</v>
      </c>
      <c r="BC9" s="30" t="s">
        <v>564</v>
      </c>
      <c r="BD9" s="30" t="s">
        <v>366</v>
      </c>
      <c r="BE9" s="30" t="s">
        <v>367</v>
      </c>
      <c r="BF9" s="30" t="s">
        <v>563</v>
      </c>
      <c r="BG9" s="30" t="s">
        <v>564</v>
      </c>
      <c r="BH9" s="30" t="s">
        <v>366</v>
      </c>
      <c r="BI9" s="30" t="s">
        <v>367</v>
      </c>
      <c r="BJ9" s="30" t="s">
        <v>563</v>
      </c>
      <c r="BK9" s="30" t="s">
        <v>564</v>
      </c>
      <c r="BL9" s="30" t="s">
        <v>366</v>
      </c>
      <c r="BM9" s="30" t="s">
        <v>367</v>
      </c>
      <c r="BN9" s="30" t="s">
        <v>563</v>
      </c>
      <c r="BO9" s="30" t="s">
        <v>564</v>
      </c>
      <c r="BP9" s="30" t="s">
        <v>366</v>
      </c>
      <c r="BQ9" s="30" t="s">
        <v>367</v>
      </c>
      <c r="BR9" s="30" t="s">
        <v>563</v>
      </c>
      <c r="BS9" s="30" t="s">
        <v>564</v>
      </c>
      <c r="BT9" s="30" t="s">
        <v>366</v>
      </c>
      <c r="BU9" s="30" t="s">
        <v>367</v>
      </c>
      <c r="BV9" s="30" t="s">
        <v>563</v>
      </c>
      <c r="BW9" s="30" t="s">
        <v>564</v>
      </c>
      <c r="BX9" s="30" t="s">
        <v>366</v>
      </c>
      <c r="BY9" s="30" t="s">
        <v>367</v>
      </c>
      <c r="BZ9" s="30" t="s">
        <v>563</v>
      </c>
      <c r="CA9" s="30" t="s">
        <v>564</v>
      </c>
      <c r="CB9" s="30" t="s">
        <v>366</v>
      </c>
      <c r="CC9" s="30" t="s">
        <v>367</v>
      </c>
      <c r="CD9" s="30" t="s">
        <v>563</v>
      </c>
      <c r="CE9" s="30" t="s">
        <v>564</v>
      </c>
      <c r="CF9" s="30" t="s">
        <v>366</v>
      </c>
      <c r="CG9" s="30" t="s">
        <v>367</v>
      </c>
      <c r="CH9" s="30" t="s">
        <v>563</v>
      </c>
      <c r="CI9" s="30" t="s">
        <v>564</v>
      </c>
      <c r="CJ9" s="30" t="s">
        <v>366</v>
      </c>
      <c r="CK9" s="30" t="s">
        <v>367</v>
      </c>
      <c r="CL9" s="30" t="s">
        <v>563</v>
      </c>
      <c r="CM9" s="30" t="s">
        <v>564</v>
      </c>
      <c r="CN9" s="30" t="s">
        <v>366</v>
      </c>
      <c r="CO9" s="30" t="s">
        <v>367</v>
      </c>
      <c r="CP9" s="30" t="s">
        <v>563</v>
      </c>
      <c r="CQ9" s="30" t="s">
        <v>564</v>
      </c>
      <c r="CR9" s="30" t="s">
        <v>366</v>
      </c>
      <c r="CS9" s="30" t="s">
        <v>367</v>
      </c>
      <c r="CT9" s="30" t="s">
        <v>563</v>
      </c>
      <c r="CU9" s="30" t="s">
        <v>564</v>
      </c>
      <c r="CV9" s="30" t="s">
        <v>366</v>
      </c>
      <c r="CW9" s="30" t="s">
        <v>367</v>
      </c>
    </row>
    <row r="10" spans="1:101" x14ac:dyDescent="0.3">
      <c r="A10" s="30">
        <v>1</v>
      </c>
      <c r="B10" s="30">
        <v>2</v>
      </c>
      <c r="C10" s="30">
        <f t="shared" ref="C10" si="0">B10+1</f>
        <v>3</v>
      </c>
      <c r="D10" s="30">
        <f t="shared" ref="D10" si="1">C10+1</f>
        <v>4</v>
      </c>
      <c r="E10" s="30">
        <f t="shared" ref="E10" si="2">D10+1</f>
        <v>5</v>
      </c>
      <c r="F10" s="30">
        <f t="shared" ref="F10" si="3">E10+1</f>
        <v>6</v>
      </c>
      <c r="G10" s="30">
        <f t="shared" ref="G10" si="4">F10+1</f>
        <v>7</v>
      </c>
      <c r="H10" s="30">
        <f t="shared" ref="H10" si="5">G10+1</f>
        <v>8</v>
      </c>
      <c r="I10" s="30">
        <f t="shared" ref="I10" si="6">H10+1</f>
        <v>9</v>
      </c>
      <c r="J10" s="30">
        <f t="shared" ref="J10" si="7">I10+1</f>
        <v>10</v>
      </c>
      <c r="K10" s="30">
        <f t="shared" ref="K10" si="8">J10+1</f>
        <v>11</v>
      </c>
      <c r="L10" s="30">
        <f t="shared" ref="L10" si="9">K10+1</f>
        <v>12</v>
      </c>
      <c r="M10" s="30">
        <f t="shared" ref="M10" si="10">L10+1</f>
        <v>13</v>
      </c>
      <c r="N10" s="30">
        <f t="shared" ref="N10" si="11">M10+1</f>
        <v>14</v>
      </c>
      <c r="O10" s="30">
        <f t="shared" ref="O10" si="12">N10+1</f>
        <v>15</v>
      </c>
      <c r="P10" s="30">
        <f t="shared" ref="P10" si="13">O10+1</f>
        <v>16</v>
      </c>
      <c r="Q10" s="30">
        <f t="shared" ref="Q10" si="14">P10+1</f>
        <v>17</v>
      </c>
      <c r="R10" s="30">
        <f t="shared" ref="R10" si="15">Q10+1</f>
        <v>18</v>
      </c>
      <c r="S10" s="30">
        <f t="shared" ref="S10" si="16">R10+1</f>
        <v>19</v>
      </c>
      <c r="T10" s="30">
        <f t="shared" ref="T10" si="17">S10+1</f>
        <v>20</v>
      </c>
      <c r="U10" s="30">
        <f t="shared" ref="U10" si="18">T10+1</f>
        <v>21</v>
      </c>
      <c r="V10" s="30">
        <f t="shared" ref="V10" si="19">U10+1</f>
        <v>22</v>
      </c>
      <c r="W10" s="30">
        <f t="shared" ref="W10" si="20">V10+1</f>
        <v>23</v>
      </c>
      <c r="X10" s="30">
        <f t="shared" ref="X10" si="21">W10+1</f>
        <v>24</v>
      </c>
      <c r="Y10" s="30">
        <f t="shared" ref="Y10" si="22">X10+1</f>
        <v>25</v>
      </c>
      <c r="Z10" s="30">
        <f t="shared" ref="Z10" si="23">Y10+1</f>
        <v>26</v>
      </c>
      <c r="AA10" s="30">
        <f t="shared" ref="AA10" si="24">Z10+1</f>
        <v>27</v>
      </c>
      <c r="AB10" s="30">
        <f t="shared" ref="AB10" si="25">AA10+1</f>
        <v>28</v>
      </c>
      <c r="AC10" s="30">
        <f t="shared" ref="AC10" si="26">AB10+1</f>
        <v>29</v>
      </c>
      <c r="AD10" s="30">
        <f t="shared" ref="AD10" si="27">AC10+1</f>
        <v>30</v>
      </c>
      <c r="AE10" s="30">
        <f t="shared" ref="AE10" si="28">AD10+1</f>
        <v>31</v>
      </c>
      <c r="AF10" s="30">
        <f t="shared" ref="AF10" si="29">AE10+1</f>
        <v>32</v>
      </c>
      <c r="AG10" s="30">
        <f t="shared" ref="AG10" si="30">AF10+1</f>
        <v>33</v>
      </c>
      <c r="AH10" s="30">
        <f t="shared" ref="AH10" si="31">AG10+1</f>
        <v>34</v>
      </c>
      <c r="AI10" s="30">
        <f t="shared" ref="AI10" si="32">AH10+1</f>
        <v>35</v>
      </c>
      <c r="AJ10" s="30">
        <f t="shared" ref="AJ10" si="33">AI10+1</f>
        <v>36</v>
      </c>
      <c r="AK10" s="30">
        <f t="shared" ref="AK10" si="34">AJ10+1</f>
        <v>37</v>
      </c>
      <c r="AL10" s="30">
        <f t="shared" ref="AL10" si="35">AK10+1</f>
        <v>38</v>
      </c>
      <c r="AM10" s="30">
        <f t="shared" ref="AM10" si="36">AL10+1</f>
        <v>39</v>
      </c>
      <c r="AN10" s="30">
        <f t="shared" ref="AN10" si="37">AM10+1</f>
        <v>40</v>
      </c>
      <c r="AO10" s="30">
        <f t="shared" ref="AO10" si="38">AN10+1</f>
        <v>41</v>
      </c>
      <c r="AP10" s="30">
        <f t="shared" ref="AP10" si="39">AO10+1</f>
        <v>42</v>
      </c>
      <c r="AQ10" s="30">
        <f t="shared" ref="AQ10" si="40">AP10+1</f>
        <v>43</v>
      </c>
      <c r="AR10" s="30">
        <f t="shared" ref="AR10" si="41">AQ10+1</f>
        <v>44</v>
      </c>
      <c r="AS10" s="30">
        <f t="shared" ref="AS10" si="42">AR10+1</f>
        <v>45</v>
      </c>
      <c r="AT10" s="30">
        <f t="shared" ref="AT10" si="43">AS10+1</f>
        <v>46</v>
      </c>
      <c r="AU10" s="30">
        <f t="shared" ref="AU10" si="44">AT10+1</f>
        <v>47</v>
      </c>
      <c r="AV10" s="30">
        <f t="shared" ref="AV10" si="45">AU10+1</f>
        <v>48</v>
      </c>
      <c r="AW10" s="30">
        <f t="shared" ref="AW10" si="46">AV10+1</f>
        <v>49</v>
      </c>
      <c r="AX10" s="30">
        <f t="shared" ref="AX10" si="47">AW10+1</f>
        <v>50</v>
      </c>
      <c r="AY10" s="30">
        <f t="shared" ref="AY10" si="48">AX10+1</f>
        <v>51</v>
      </c>
      <c r="AZ10" s="30">
        <f t="shared" ref="AZ10" si="49">AY10+1</f>
        <v>52</v>
      </c>
      <c r="BA10" s="30">
        <f t="shared" ref="BA10" si="50">AZ10+1</f>
        <v>53</v>
      </c>
      <c r="BB10" s="30">
        <f t="shared" ref="BB10" si="51">BA10+1</f>
        <v>54</v>
      </c>
      <c r="BC10" s="30">
        <f t="shared" ref="BC10" si="52">BB10+1</f>
        <v>55</v>
      </c>
      <c r="BD10" s="30">
        <f t="shared" ref="BD10" si="53">BC10+1</f>
        <v>56</v>
      </c>
      <c r="BE10" s="30">
        <f t="shared" ref="BE10" si="54">BD10+1</f>
        <v>57</v>
      </c>
      <c r="BF10" s="30">
        <f t="shared" ref="BF10" si="55">BE10+1</f>
        <v>58</v>
      </c>
      <c r="BG10" s="30">
        <f t="shared" ref="BG10" si="56">BF10+1</f>
        <v>59</v>
      </c>
      <c r="BH10" s="30">
        <f t="shared" ref="BH10" si="57">BG10+1</f>
        <v>60</v>
      </c>
      <c r="BI10" s="30">
        <f t="shared" ref="BI10" si="58">BH10+1</f>
        <v>61</v>
      </c>
      <c r="BJ10" s="30">
        <f t="shared" ref="BJ10" si="59">BI10+1</f>
        <v>62</v>
      </c>
      <c r="BK10" s="30">
        <f t="shared" ref="BK10" si="60">BJ10+1</f>
        <v>63</v>
      </c>
      <c r="BL10" s="30">
        <f t="shared" ref="BL10" si="61">BK10+1</f>
        <v>64</v>
      </c>
      <c r="BM10" s="30">
        <f t="shared" ref="BM10" si="62">BL10+1</f>
        <v>65</v>
      </c>
      <c r="BN10" s="30">
        <f t="shared" ref="BN10" si="63">BM10+1</f>
        <v>66</v>
      </c>
      <c r="BO10" s="30">
        <f t="shared" ref="BO10" si="64">BN10+1</f>
        <v>67</v>
      </c>
      <c r="BP10" s="30">
        <f t="shared" ref="BP10" si="65">BO10+1</f>
        <v>68</v>
      </c>
      <c r="BQ10" s="30">
        <f t="shared" ref="BQ10" si="66">BP10+1</f>
        <v>69</v>
      </c>
      <c r="BR10" s="30">
        <f t="shared" ref="BR10" si="67">BQ10+1</f>
        <v>70</v>
      </c>
      <c r="BS10" s="30">
        <f t="shared" ref="BS10" si="68">BR10+1</f>
        <v>71</v>
      </c>
      <c r="BT10" s="30">
        <f t="shared" ref="BT10" si="69">BS10+1</f>
        <v>72</v>
      </c>
      <c r="BU10" s="30">
        <f t="shared" ref="BU10" si="70">BT10+1</f>
        <v>73</v>
      </c>
      <c r="BV10" s="30">
        <f t="shared" ref="BV10" si="71">BU10+1</f>
        <v>74</v>
      </c>
      <c r="BW10" s="30">
        <f t="shared" ref="BW10" si="72">BV10+1</f>
        <v>75</v>
      </c>
      <c r="BX10" s="30">
        <f t="shared" ref="BX10" si="73">BW10+1</f>
        <v>76</v>
      </c>
      <c r="BY10" s="30">
        <f t="shared" ref="BY10" si="74">BX10+1</f>
        <v>77</v>
      </c>
      <c r="BZ10" s="30">
        <f t="shared" ref="BZ10" si="75">BY10+1</f>
        <v>78</v>
      </c>
      <c r="CA10" s="30">
        <f t="shared" ref="CA10" si="76">BZ10+1</f>
        <v>79</v>
      </c>
      <c r="CB10" s="30">
        <f t="shared" ref="CB10" si="77">CA10+1</f>
        <v>80</v>
      </c>
      <c r="CC10" s="30">
        <f t="shared" ref="CC10" si="78">CB10+1</f>
        <v>81</v>
      </c>
      <c r="CD10" s="30">
        <f t="shared" ref="CD10" si="79">CC10+1</f>
        <v>82</v>
      </c>
      <c r="CE10" s="30">
        <f t="shared" ref="CE10" si="80">CD10+1</f>
        <v>83</v>
      </c>
      <c r="CF10" s="30">
        <f t="shared" ref="CF10" si="81">CE10+1</f>
        <v>84</v>
      </c>
      <c r="CG10" s="30">
        <f t="shared" ref="CG10" si="82">CF10+1</f>
        <v>85</v>
      </c>
      <c r="CH10" s="30">
        <f t="shared" ref="CH10" si="83">CG10+1</f>
        <v>86</v>
      </c>
      <c r="CI10" s="30">
        <f t="shared" ref="CI10" si="84">CH10+1</f>
        <v>87</v>
      </c>
      <c r="CJ10" s="30">
        <f t="shared" ref="CJ10" si="85">CI10+1</f>
        <v>88</v>
      </c>
      <c r="CK10" s="30">
        <f t="shared" ref="CK10" si="86">CJ10+1</f>
        <v>89</v>
      </c>
      <c r="CL10" s="30">
        <f t="shared" ref="CL10" si="87">CK10+1</f>
        <v>90</v>
      </c>
      <c r="CM10" s="30">
        <f t="shared" ref="CM10" si="88">CL10+1</f>
        <v>91</v>
      </c>
      <c r="CN10" s="30">
        <f t="shared" ref="CN10" si="89">CM10+1</f>
        <v>92</v>
      </c>
      <c r="CO10" s="30">
        <f t="shared" ref="CO10" si="90">CN10+1</f>
        <v>93</v>
      </c>
      <c r="CP10" s="30">
        <f t="shared" ref="CP10" si="91">CO10+1</f>
        <v>94</v>
      </c>
      <c r="CQ10" s="30">
        <f t="shared" ref="CQ10" si="92">CP10+1</f>
        <v>95</v>
      </c>
      <c r="CR10" s="30">
        <f t="shared" ref="CR10" si="93">CQ10+1</f>
        <v>96</v>
      </c>
      <c r="CS10" s="30">
        <f t="shared" ref="CS10" si="94">CR10+1</f>
        <v>97</v>
      </c>
      <c r="CT10" s="30">
        <f t="shared" ref="CT10" si="95">CS10+1</f>
        <v>98</v>
      </c>
      <c r="CU10" s="30">
        <f t="shared" ref="CU10" si="96">CT10+1</f>
        <v>99</v>
      </c>
      <c r="CV10" s="30">
        <f t="shared" ref="CV10" si="97">CU10+1</f>
        <v>100</v>
      </c>
      <c r="CW10" s="30">
        <f t="shared" ref="CW10" si="98">CV10+1</f>
        <v>101</v>
      </c>
    </row>
    <row r="11" spans="1:101" ht="85.5" customHeight="1" x14ac:dyDescent="0.3">
      <c r="A11" s="31"/>
      <c r="B11" s="32" t="s">
        <v>757</v>
      </c>
      <c r="C11" s="33" t="s">
        <v>72</v>
      </c>
      <c r="D11" s="22" t="s">
        <v>26</v>
      </c>
      <c r="E11" s="22" t="s">
        <v>25</v>
      </c>
      <c r="F11" s="33"/>
      <c r="G11" s="33"/>
      <c r="H11" s="33">
        <f>G11-F11</f>
        <v>0</v>
      </c>
      <c r="I11" s="33" t="e">
        <f>(G11/F11)*100</f>
        <v>#DIV/0!</v>
      </c>
      <c r="J11" s="33"/>
      <c r="K11" s="33"/>
      <c r="L11" s="33">
        <f>K11-J11</f>
        <v>0</v>
      </c>
      <c r="M11" s="33" t="e">
        <f>(K11/J11)*100</f>
        <v>#DIV/0!</v>
      </c>
      <c r="N11" s="194"/>
      <c r="O11" s="194"/>
      <c r="P11" s="31">
        <f>O11-N11</f>
        <v>0</v>
      </c>
      <c r="Q11" s="31" t="e">
        <f>(O11/N11)*100</f>
        <v>#DIV/0!</v>
      </c>
      <c r="R11" s="31"/>
      <c r="S11" s="31"/>
      <c r="T11" s="31">
        <f>S11-R11</f>
        <v>0</v>
      </c>
      <c r="U11" s="31" t="e">
        <f>(S11/R11)*100</f>
        <v>#DIV/0!</v>
      </c>
      <c r="V11" s="31"/>
      <c r="W11" s="31"/>
      <c r="X11" s="31">
        <f>W11-V11</f>
        <v>0</v>
      </c>
      <c r="Y11" s="31" t="e">
        <f>(W11/V11)*100</f>
        <v>#DIV/0!</v>
      </c>
      <c r="Z11" s="31"/>
      <c r="AA11" s="31"/>
      <c r="AB11" s="31">
        <f>AA11-Z11</f>
        <v>0</v>
      </c>
      <c r="AC11" s="31" t="e">
        <f>(AA11/Z11)*100</f>
        <v>#DIV/0!</v>
      </c>
      <c r="AD11" s="31"/>
      <c r="AE11" s="31"/>
      <c r="AF11" s="31">
        <f>AE11-AD11</f>
        <v>0</v>
      </c>
      <c r="AG11" s="31" t="e">
        <f>(AE11/AD11)*100</f>
        <v>#DIV/0!</v>
      </c>
      <c r="AH11" s="31"/>
      <c r="AI11" s="31"/>
      <c r="AJ11" s="31">
        <f>AI11-AH11</f>
        <v>0</v>
      </c>
      <c r="AK11" s="31" t="e">
        <f>(AI11/AH11)*100</f>
        <v>#DIV/0!</v>
      </c>
      <c r="AL11" s="31"/>
      <c r="AM11" s="31"/>
      <c r="AN11" s="31">
        <f>AM11-AL11</f>
        <v>0</v>
      </c>
      <c r="AO11" s="31" t="e">
        <f>(AM11/AL11)*100</f>
        <v>#DIV/0!</v>
      </c>
      <c r="AP11" s="31"/>
      <c r="AQ11" s="31"/>
      <c r="AR11" s="31">
        <f>AQ11-AP11</f>
        <v>0</v>
      </c>
      <c r="AS11" s="31" t="e">
        <f>(AQ11/AP11)*100</f>
        <v>#DIV/0!</v>
      </c>
      <c r="AT11" s="31"/>
      <c r="AU11" s="31"/>
      <c r="AV11" s="31">
        <f>AU11-AT11</f>
        <v>0</v>
      </c>
      <c r="AW11" s="31" t="e">
        <f>(AU11/AT11)*100</f>
        <v>#DIV/0!</v>
      </c>
      <c r="AX11" s="31"/>
      <c r="AY11" s="31"/>
      <c r="AZ11" s="31">
        <f>AY11-AX11</f>
        <v>0</v>
      </c>
      <c r="BA11" s="31" t="e">
        <f>(AY11/AX11)*100</f>
        <v>#DIV/0!</v>
      </c>
      <c r="BB11" s="31"/>
      <c r="BC11" s="31"/>
      <c r="BD11" s="31">
        <f>BC11-BB11</f>
        <v>0</v>
      </c>
      <c r="BE11" s="31" t="e">
        <f>(BC11/BB11)*100</f>
        <v>#DIV/0!</v>
      </c>
      <c r="BF11" s="31"/>
      <c r="BG11" s="31"/>
      <c r="BH11" s="31">
        <f>BG11-BF11</f>
        <v>0</v>
      </c>
      <c r="BI11" s="31" t="e">
        <f>(BG11/BF11)*100</f>
        <v>#DIV/0!</v>
      </c>
      <c r="BJ11" s="233"/>
      <c r="BK11" s="233"/>
      <c r="BL11" s="68">
        <f>BK11-BJ11</f>
        <v>0</v>
      </c>
      <c r="BM11" s="68" t="e">
        <f>(BK11/BJ11)*100</f>
        <v>#DIV/0!</v>
      </c>
      <c r="BN11" s="233"/>
      <c r="BO11" s="233"/>
      <c r="BP11" s="68">
        <f>BO11-BN11</f>
        <v>0</v>
      </c>
      <c r="BQ11" s="68" t="e">
        <f>(BO11/BN11)*100</f>
        <v>#DIV/0!</v>
      </c>
      <c r="BR11" s="233"/>
      <c r="BS11" s="233"/>
      <c r="BT11" s="68">
        <f>BS11-BR11</f>
        <v>0</v>
      </c>
      <c r="BU11" s="68" t="e">
        <f>(BS11/BR11)*100</f>
        <v>#DIV/0!</v>
      </c>
      <c r="BV11" s="233"/>
      <c r="BW11" s="233"/>
      <c r="BX11" s="68">
        <f>BW11-BV11</f>
        <v>0</v>
      </c>
      <c r="BY11" s="68" t="e">
        <f>(BW11/BV11)*100</f>
        <v>#DIV/0!</v>
      </c>
      <c r="BZ11" s="233"/>
      <c r="CA11" s="233"/>
      <c r="CB11" s="68">
        <f>CA11-BZ11</f>
        <v>0</v>
      </c>
      <c r="CC11" s="68" t="e">
        <f>(CA11/BZ11)*100</f>
        <v>#DIV/0!</v>
      </c>
      <c r="CD11" s="233"/>
      <c r="CE11" s="233"/>
      <c r="CF11" s="68">
        <f>CE11-CD11</f>
        <v>0</v>
      </c>
      <c r="CG11" s="68" t="e">
        <f>(CE11/CD11)*100</f>
        <v>#DIV/0!</v>
      </c>
      <c r="CH11" s="233"/>
      <c r="CI11" s="233"/>
      <c r="CJ11" s="68">
        <f>CI11-CH11</f>
        <v>0</v>
      </c>
      <c r="CK11" s="68" t="e">
        <f>(CI11/CH11)*100</f>
        <v>#DIV/0!</v>
      </c>
      <c r="CL11" s="233"/>
      <c r="CM11" s="233"/>
      <c r="CN11" s="68">
        <f>CM11-CL11</f>
        <v>0</v>
      </c>
      <c r="CO11" s="68" t="e">
        <f>(CM11/CL11)*100</f>
        <v>#DIV/0!</v>
      </c>
      <c r="CP11" s="233"/>
      <c r="CQ11" s="233"/>
      <c r="CR11" s="68">
        <f>CQ11-CP11</f>
        <v>0</v>
      </c>
      <c r="CS11" s="68" t="e">
        <f>(CQ11/CP11)*100</f>
        <v>#DIV/0!</v>
      </c>
      <c r="CT11" s="233"/>
      <c r="CU11" s="233"/>
      <c r="CV11" s="68">
        <f>CU11-CT11</f>
        <v>0</v>
      </c>
      <c r="CW11" s="68" t="e">
        <f>(CU11/CT11)*100</f>
        <v>#DIV/0!</v>
      </c>
    </row>
    <row r="12" spans="1:101" ht="100.5" customHeight="1" x14ac:dyDescent="0.3">
      <c r="A12" s="33">
        <v>1</v>
      </c>
      <c r="B12" s="34" t="s">
        <v>758</v>
      </c>
      <c r="C12" s="33" t="s">
        <v>72</v>
      </c>
      <c r="D12" s="22" t="s">
        <v>26</v>
      </c>
      <c r="E12" s="22" t="s">
        <v>25</v>
      </c>
      <c r="F12" s="33"/>
      <c r="G12" s="33"/>
      <c r="H12" s="33">
        <f t="shared" ref="H12:H15" si="99">G12-F12</f>
        <v>0</v>
      </c>
      <c r="I12" s="33" t="e">
        <f t="shared" ref="I12:I15" si="100">(G12/F12)*100</f>
        <v>#DIV/0!</v>
      </c>
      <c r="J12" s="33"/>
      <c r="K12" s="33"/>
      <c r="L12" s="33">
        <f t="shared" ref="L12:L15" si="101">K12-J12</f>
        <v>0</v>
      </c>
      <c r="M12" s="33" t="e">
        <f t="shared" ref="M12:M15" si="102">(K12/J12)*100</f>
        <v>#DIV/0!</v>
      </c>
      <c r="N12" s="194"/>
      <c r="O12" s="194"/>
      <c r="P12" s="31">
        <f t="shared" ref="P12:P15" si="103">O12-N12</f>
        <v>0</v>
      </c>
      <c r="Q12" s="31" t="e">
        <f t="shared" ref="Q12:Q15" si="104">(O12/N12)*100</f>
        <v>#DIV/0!</v>
      </c>
      <c r="R12" s="31"/>
      <c r="S12" s="31"/>
      <c r="T12" s="31">
        <f t="shared" ref="T12:T15" si="105">S12-R12</f>
        <v>0</v>
      </c>
      <c r="U12" s="31" t="e">
        <f t="shared" ref="U12:U15" si="106">(S12/R12)*100</f>
        <v>#DIV/0!</v>
      </c>
      <c r="V12" s="31"/>
      <c r="W12" s="31"/>
      <c r="X12" s="31">
        <f t="shared" ref="X12:X15" si="107">W12-V12</f>
        <v>0</v>
      </c>
      <c r="Y12" s="31" t="e">
        <f t="shared" ref="Y12:Y15" si="108">(W12/V12)*100</f>
        <v>#DIV/0!</v>
      </c>
      <c r="Z12" s="31"/>
      <c r="AA12" s="31"/>
      <c r="AB12" s="31">
        <f t="shared" ref="AB12:AB15" si="109">AA12-Z12</f>
        <v>0</v>
      </c>
      <c r="AC12" s="31" t="e">
        <f t="shared" ref="AC12:AC15" si="110">(AA12/Z12)*100</f>
        <v>#DIV/0!</v>
      </c>
      <c r="AD12" s="31"/>
      <c r="AE12" s="31"/>
      <c r="AF12" s="31">
        <f t="shared" ref="AF12:AF15" si="111">AE12-AD12</f>
        <v>0</v>
      </c>
      <c r="AG12" s="31" t="e">
        <f t="shared" ref="AG12:AG15" si="112">(AE12/AD12)*100</f>
        <v>#DIV/0!</v>
      </c>
      <c r="AH12" s="31"/>
      <c r="AI12" s="31"/>
      <c r="AJ12" s="31">
        <f t="shared" ref="AJ12:AJ15" si="113">AI12-AH12</f>
        <v>0</v>
      </c>
      <c r="AK12" s="31" t="e">
        <f t="shared" ref="AK12:AK15" si="114">(AI12/AH12)*100</f>
        <v>#DIV/0!</v>
      </c>
      <c r="AL12" s="31"/>
      <c r="AM12" s="31"/>
      <c r="AN12" s="31">
        <f t="shared" ref="AN12:AN15" si="115">AM12-AL12</f>
        <v>0</v>
      </c>
      <c r="AO12" s="31" t="e">
        <f t="shared" ref="AO12:AO15" si="116">(AM12/AL12)*100</f>
        <v>#DIV/0!</v>
      </c>
      <c r="AP12" s="31"/>
      <c r="AQ12" s="31"/>
      <c r="AR12" s="31">
        <f t="shared" ref="AR12:AR15" si="117">AQ12-AP12</f>
        <v>0</v>
      </c>
      <c r="AS12" s="31" t="e">
        <f t="shared" ref="AS12:AS15" si="118">(AQ12/AP12)*100</f>
        <v>#DIV/0!</v>
      </c>
      <c r="AT12" s="31"/>
      <c r="AU12" s="31"/>
      <c r="AV12" s="31">
        <f t="shared" ref="AV12:AV15" si="119">AU12-AT12</f>
        <v>0</v>
      </c>
      <c r="AW12" s="31" t="e">
        <f t="shared" ref="AW12:AW15" si="120">(AU12/AT12)*100</f>
        <v>#DIV/0!</v>
      </c>
      <c r="AX12" s="31"/>
      <c r="AY12" s="31"/>
      <c r="AZ12" s="31">
        <f t="shared" ref="AZ12:AZ15" si="121">AY12-AX12</f>
        <v>0</v>
      </c>
      <c r="BA12" s="31" t="e">
        <f t="shared" ref="BA12:BA15" si="122">(AY12/AX12)*100</f>
        <v>#DIV/0!</v>
      </c>
      <c r="BB12" s="31"/>
      <c r="BC12" s="31"/>
      <c r="BD12" s="31">
        <f t="shared" ref="BD12:BD15" si="123">BC12-BB12</f>
        <v>0</v>
      </c>
      <c r="BE12" s="31" t="e">
        <f t="shared" ref="BE12:BE15" si="124">(BC12/BB12)*100</f>
        <v>#DIV/0!</v>
      </c>
      <c r="BF12" s="31"/>
      <c r="BG12" s="31"/>
      <c r="BH12" s="31">
        <f t="shared" ref="BH12:BH15" si="125">BG12-BF12</f>
        <v>0</v>
      </c>
      <c r="BI12" s="31" t="e">
        <f t="shared" ref="BI12:BI15" si="126">(BG12/BF12)*100</f>
        <v>#DIV/0!</v>
      </c>
      <c r="BJ12" s="233"/>
      <c r="BK12" s="233"/>
      <c r="BL12" s="68">
        <f t="shared" ref="BL12:BL15" si="127">BK12-BJ12</f>
        <v>0</v>
      </c>
      <c r="BM12" s="68" t="e">
        <f t="shared" ref="BM12:BM15" si="128">(BK12/BJ12)*100</f>
        <v>#DIV/0!</v>
      </c>
      <c r="BN12" s="233"/>
      <c r="BO12" s="233"/>
      <c r="BP12" s="68">
        <f t="shared" ref="BP12:BP15" si="129">BO12-BN12</f>
        <v>0</v>
      </c>
      <c r="BQ12" s="68" t="e">
        <f t="shared" ref="BQ12:BQ15" si="130">(BO12/BN12)*100</f>
        <v>#DIV/0!</v>
      </c>
      <c r="BR12" s="233"/>
      <c r="BS12" s="233"/>
      <c r="BT12" s="68">
        <f t="shared" ref="BT12:BT15" si="131">BS12-BR12</f>
        <v>0</v>
      </c>
      <c r="BU12" s="68" t="e">
        <f t="shared" ref="BU12:BU15" si="132">(BS12/BR12)*100</f>
        <v>#DIV/0!</v>
      </c>
      <c r="BV12" s="233"/>
      <c r="BW12" s="233"/>
      <c r="BX12" s="68">
        <f t="shared" ref="BX12:BX15" si="133">BW12-BV12</f>
        <v>0</v>
      </c>
      <c r="BY12" s="68" t="e">
        <f t="shared" ref="BY12:BY15" si="134">(BW12/BV12)*100</f>
        <v>#DIV/0!</v>
      </c>
      <c r="BZ12" s="233"/>
      <c r="CA12" s="233"/>
      <c r="CB12" s="68">
        <f t="shared" ref="CB12:CB15" si="135">CA12-BZ12</f>
        <v>0</v>
      </c>
      <c r="CC12" s="68" t="e">
        <f t="shared" ref="CC12:CC15" si="136">(CA12/BZ12)*100</f>
        <v>#DIV/0!</v>
      </c>
      <c r="CD12" s="233"/>
      <c r="CE12" s="233"/>
      <c r="CF12" s="68">
        <f t="shared" ref="CF12:CF15" si="137">CE12-CD12</f>
        <v>0</v>
      </c>
      <c r="CG12" s="68" t="e">
        <f t="shared" ref="CG12:CG15" si="138">(CE12/CD12)*100</f>
        <v>#DIV/0!</v>
      </c>
      <c r="CH12" s="233"/>
      <c r="CI12" s="233"/>
      <c r="CJ12" s="68">
        <f t="shared" ref="CJ12:CJ15" si="139">CI12-CH12</f>
        <v>0</v>
      </c>
      <c r="CK12" s="68" t="e">
        <f t="shared" ref="CK12:CK15" si="140">(CI12/CH12)*100</f>
        <v>#DIV/0!</v>
      </c>
      <c r="CL12" s="233"/>
      <c r="CM12" s="233"/>
      <c r="CN12" s="68">
        <f t="shared" ref="CN12:CN15" si="141">CM12-CL12</f>
        <v>0</v>
      </c>
      <c r="CO12" s="68" t="e">
        <f t="shared" ref="CO12:CO15" si="142">(CM12/CL12)*100</f>
        <v>#DIV/0!</v>
      </c>
      <c r="CP12" s="233"/>
      <c r="CQ12" s="233"/>
      <c r="CR12" s="68">
        <f t="shared" ref="CR12:CR15" si="143">CQ12-CP12</f>
        <v>0</v>
      </c>
      <c r="CS12" s="68" t="e">
        <f t="shared" ref="CS12:CS15" si="144">(CQ12/CP12)*100</f>
        <v>#DIV/0!</v>
      </c>
      <c r="CT12" s="233"/>
      <c r="CU12" s="233"/>
      <c r="CV12" s="68">
        <f t="shared" ref="CV12:CV15" si="145">CU12-CT12</f>
        <v>0</v>
      </c>
      <c r="CW12" s="68" t="e">
        <f t="shared" ref="CW12:CW15" si="146">(CU12/CT12)*100</f>
        <v>#DIV/0!</v>
      </c>
    </row>
    <row r="13" spans="1:101" x14ac:dyDescent="0.3">
      <c r="A13" s="31" t="s">
        <v>28</v>
      </c>
      <c r="B13" s="34"/>
      <c r="C13" s="34"/>
      <c r="D13" s="33"/>
      <c r="E13" s="34"/>
      <c r="F13" s="34"/>
      <c r="G13" s="34"/>
      <c r="H13" s="33">
        <f t="shared" si="99"/>
        <v>0</v>
      </c>
      <c r="I13" s="33" t="e">
        <f t="shared" si="100"/>
        <v>#DIV/0!</v>
      </c>
      <c r="J13" s="34"/>
      <c r="K13" s="34"/>
      <c r="L13" s="33">
        <f t="shared" si="101"/>
        <v>0</v>
      </c>
      <c r="M13" s="33" t="e">
        <f t="shared" si="102"/>
        <v>#DIV/0!</v>
      </c>
      <c r="N13" s="194"/>
      <c r="O13" s="194"/>
      <c r="P13" s="31">
        <f t="shared" si="103"/>
        <v>0</v>
      </c>
      <c r="Q13" s="31" t="e">
        <f t="shared" si="104"/>
        <v>#DIV/0!</v>
      </c>
      <c r="R13" s="31"/>
      <c r="S13" s="31"/>
      <c r="T13" s="31">
        <f t="shared" si="105"/>
        <v>0</v>
      </c>
      <c r="U13" s="31" t="e">
        <f t="shared" si="106"/>
        <v>#DIV/0!</v>
      </c>
      <c r="V13" s="31"/>
      <c r="W13" s="31"/>
      <c r="X13" s="31">
        <f t="shared" si="107"/>
        <v>0</v>
      </c>
      <c r="Y13" s="31" t="e">
        <f t="shared" si="108"/>
        <v>#DIV/0!</v>
      </c>
      <c r="Z13" s="31"/>
      <c r="AA13" s="31"/>
      <c r="AB13" s="31">
        <f t="shared" si="109"/>
        <v>0</v>
      </c>
      <c r="AC13" s="31" t="e">
        <f t="shared" si="110"/>
        <v>#DIV/0!</v>
      </c>
      <c r="AD13" s="31"/>
      <c r="AE13" s="31"/>
      <c r="AF13" s="31">
        <f t="shared" si="111"/>
        <v>0</v>
      </c>
      <c r="AG13" s="31" t="e">
        <f t="shared" si="112"/>
        <v>#DIV/0!</v>
      </c>
      <c r="AH13" s="31"/>
      <c r="AI13" s="31"/>
      <c r="AJ13" s="31">
        <f t="shared" si="113"/>
        <v>0</v>
      </c>
      <c r="AK13" s="31" t="e">
        <f t="shared" si="114"/>
        <v>#DIV/0!</v>
      </c>
      <c r="AL13" s="31"/>
      <c r="AM13" s="31"/>
      <c r="AN13" s="31">
        <f t="shared" si="115"/>
        <v>0</v>
      </c>
      <c r="AO13" s="31" t="e">
        <f t="shared" si="116"/>
        <v>#DIV/0!</v>
      </c>
      <c r="AP13" s="31"/>
      <c r="AQ13" s="31"/>
      <c r="AR13" s="31">
        <f t="shared" si="117"/>
        <v>0</v>
      </c>
      <c r="AS13" s="31" t="e">
        <f t="shared" si="118"/>
        <v>#DIV/0!</v>
      </c>
      <c r="AT13" s="31"/>
      <c r="AU13" s="31"/>
      <c r="AV13" s="31">
        <f t="shared" si="119"/>
        <v>0</v>
      </c>
      <c r="AW13" s="31" t="e">
        <f t="shared" si="120"/>
        <v>#DIV/0!</v>
      </c>
      <c r="AX13" s="31"/>
      <c r="AY13" s="31"/>
      <c r="AZ13" s="31">
        <f t="shared" si="121"/>
        <v>0</v>
      </c>
      <c r="BA13" s="31" t="e">
        <f t="shared" si="122"/>
        <v>#DIV/0!</v>
      </c>
      <c r="BB13" s="31"/>
      <c r="BC13" s="31"/>
      <c r="BD13" s="31">
        <f t="shared" si="123"/>
        <v>0</v>
      </c>
      <c r="BE13" s="31" t="e">
        <f t="shared" si="124"/>
        <v>#DIV/0!</v>
      </c>
      <c r="BF13" s="31"/>
      <c r="BG13" s="31"/>
      <c r="BH13" s="31">
        <f t="shared" si="125"/>
        <v>0</v>
      </c>
      <c r="BI13" s="31" t="e">
        <f t="shared" si="126"/>
        <v>#DIV/0!</v>
      </c>
      <c r="BJ13" s="233"/>
      <c r="BK13" s="233"/>
      <c r="BL13" s="68">
        <f t="shared" si="127"/>
        <v>0</v>
      </c>
      <c r="BM13" s="68" t="e">
        <f t="shared" si="128"/>
        <v>#DIV/0!</v>
      </c>
      <c r="BN13" s="233"/>
      <c r="BO13" s="233"/>
      <c r="BP13" s="68">
        <f t="shared" si="129"/>
        <v>0</v>
      </c>
      <c r="BQ13" s="68" t="e">
        <f t="shared" si="130"/>
        <v>#DIV/0!</v>
      </c>
      <c r="BR13" s="233"/>
      <c r="BS13" s="233"/>
      <c r="BT13" s="68">
        <f t="shared" si="131"/>
        <v>0</v>
      </c>
      <c r="BU13" s="68" t="e">
        <f t="shared" si="132"/>
        <v>#DIV/0!</v>
      </c>
      <c r="BV13" s="233"/>
      <c r="BW13" s="233"/>
      <c r="BX13" s="68">
        <f t="shared" si="133"/>
        <v>0</v>
      </c>
      <c r="BY13" s="68" t="e">
        <f t="shared" si="134"/>
        <v>#DIV/0!</v>
      </c>
      <c r="BZ13" s="233"/>
      <c r="CA13" s="233"/>
      <c r="CB13" s="68">
        <f t="shared" si="135"/>
        <v>0</v>
      </c>
      <c r="CC13" s="68" t="e">
        <f t="shared" si="136"/>
        <v>#DIV/0!</v>
      </c>
      <c r="CD13" s="233"/>
      <c r="CE13" s="233"/>
      <c r="CF13" s="68">
        <f t="shared" si="137"/>
        <v>0</v>
      </c>
      <c r="CG13" s="68" t="e">
        <f t="shared" si="138"/>
        <v>#DIV/0!</v>
      </c>
      <c r="CH13" s="233"/>
      <c r="CI13" s="233"/>
      <c r="CJ13" s="68">
        <f t="shared" si="139"/>
        <v>0</v>
      </c>
      <c r="CK13" s="68" t="e">
        <f t="shared" si="140"/>
        <v>#DIV/0!</v>
      </c>
      <c r="CL13" s="233"/>
      <c r="CM13" s="233"/>
      <c r="CN13" s="68">
        <f t="shared" si="141"/>
        <v>0</v>
      </c>
      <c r="CO13" s="68" t="e">
        <f t="shared" si="142"/>
        <v>#DIV/0!</v>
      </c>
      <c r="CP13" s="233"/>
      <c r="CQ13" s="233"/>
      <c r="CR13" s="68">
        <f t="shared" si="143"/>
        <v>0</v>
      </c>
      <c r="CS13" s="68" t="e">
        <f t="shared" si="144"/>
        <v>#DIV/0!</v>
      </c>
      <c r="CT13" s="233"/>
      <c r="CU13" s="233"/>
      <c r="CV13" s="68">
        <f t="shared" si="145"/>
        <v>0</v>
      </c>
      <c r="CW13" s="68" t="e">
        <f t="shared" si="146"/>
        <v>#DIV/0!</v>
      </c>
    </row>
    <row r="14" spans="1:101" ht="167.25" customHeight="1" x14ac:dyDescent="0.3">
      <c r="A14" s="33">
        <v>2</v>
      </c>
      <c r="B14" s="32" t="s">
        <v>759</v>
      </c>
      <c r="C14" s="33" t="s">
        <v>72</v>
      </c>
      <c r="D14" s="22" t="s">
        <v>26</v>
      </c>
      <c r="E14" s="22" t="s">
        <v>25</v>
      </c>
      <c r="F14" s="33"/>
      <c r="G14" s="33"/>
      <c r="H14" s="33">
        <f t="shared" si="99"/>
        <v>0</v>
      </c>
      <c r="I14" s="33" t="e">
        <f t="shared" si="100"/>
        <v>#DIV/0!</v>
      </c>
      <c r="J14" s="33"/>
      <c r="K14" s="33"/>
      <c r="L14" s="33">
        <f t="shared" si="101"/>
        <v>0</v>
      </c>
      <c r="M14" s="33" t="e">
        <f t="shared" si="102"/>
        <v>#DIV/0!</v>
      </c>
      <c r="N14" s="194"/>
      <c r="O14" s="194"/>
      <c r="P14" s="31">
        <f t="shared" si="103"/>
        <v>0</v>
      </c>
      <c r="Q14" s="31" t="e">
        <f t="shared" si="104"/>
        <v>#DIV/0!</v>
      </c>
      <c r="R14" s="31"/>
      <c r="S14" s="31"/>
      <c r="T14" s="31">
        <f t="shared" si="105"/>
        <v>0</v>
      </c>
      <c r="U14" s="31" t="e">
        <f t="shared" si="106"/>
        <v>#DIV/0!</v>
      </c>
      <c r="V14" s="31"/>
      <c r="W14" s="31"/>
      <c r="X14" s="31">
        <f t="shared" si="107"/>
        <v>0</v>
      </c>
      <c r="Y14" s="31" t="e">
        <f t="shared" si="108"/>
        <v>#DIV/0!</v>
      </c>
      <c r="Z14" s="31"/>
      <c r="AA14" s="31"/>
      <c r="AB14" s="31">
        <f t="shared" si="109"/>
        <v>0</v>
      </c>
      <c r="AC14" s="31" t="e">
        <f t="shared" si="110"/>
        <v>#DIV/0!</v>
      </c>
      <c r="AD14" s="31"/>
      <c r="AE14" s="31"/>
      <c r="AF14" s="31">
        <f t="shared" si="111"/>
        <v>0</v>
      </c>
      <c r="AG14" s="31" t="e">
        <f t="shared" si="112"/>
        <v>#DIV/0!</v>
      </c>
      <c r="AH14" s="31"/>
      <c r="AI14" s="31"/>
      <c r="AJ14" s="31">
        <f t="shared" si="113"/>
        <v>0</v>
      </c>
      <c r="AK14" s="31" t="e">
        <f t="shared" si="114"/>
        <v>#DIV/0!</v>
      </c>
      <c r="AL14" s="31"/>
      <c r="AM14" s="31"/>
      <c r="AN14" s="31">
        <f t="shared" si="115"/>
        <v>0</v>
      </c>
      <c r="AO14" s="31" t="e">
        <f t="shared" si="116"/>
        <v>#DIV/0!</v>
      </c>
      <c r="AP14" s="31"/>
      <c r="AQ14" s="31"/>
      <c r="AR14" s="31">
        <f t="shared" si="117"/>
        <v>0</v>
      </c>
      <c r="AS14" s="31" t="e">
        <f t="shared" si="118"/>
        <v>#DIV/0!</v>
      </c>
      <c r="AT14" s="31"/>
      <c r="AU14" s="31"/>
      <c r="AV14" s="31">
        <f t="shared" si="119"/>
        <v>0</v>
      </c>
      <c r="AW14" s="31" t="e">
        <f t="shared" si="120"/>
        <v>#DIV/0!</v>
      </c>
      <c r="AX14" s="31"/>
      <c r="AY14" s="31"/>
      <c r="AZ14" s="31">
        <f t="shared" si="121"/>
        <v>0</v>
      </c>
      <c r="BA14" s="31" t="e">
        <f t="shared" si="122"/>
        <v>#DIV/0!</v>
      </c>
      <c r="BB14" s="31"/>
      <c r="BC14" s="31"/>
      <c r="BD14" s="31">
        <f t="shared" si="123"/>
        <v>0</v>
      </c>
      <c r="BE14" s="31" t="e">
        <f t="shared" si="124"/>
        <v>#DIV/0!</v>
      </c>
      <c r="BF14" s="31"/>
      <c r="BG14" s="31"/>
      <c r="BH14" s="31">
        <f t="shared" si="125"/>
        <v>0</v>
      </c>
      <c r="BI14" s="31" t="e">
        <f t="shared" si="126"/>
        <v>#DIV/0!</v>
      </c>
      <c r="BJ14" s="233"/>
      <c r="BK14" s="233"/>
      <c r="BL14" s="68">
        <f t="shared" si="127"/>
        <v>0</v>
      </c>
      <c r="BM14" s="68" t="e">
        <f t="shared" si="128"/>
        <v>#DIV/0!</v>
      </c>
      <c r="BN14" s="233"/>
      <c r="BO14" s="233"/>
      <c r="BP14" s="68">
        <f t="shared" si="129"/>
        <v>0</v>
      </c>
      <c r="BQ14" s="68" t="e">
        <f t="shared" si="130"/>
        <v>#DIV/0!</v>
      </c>
      <c r="BR14" s="233"/>
      <c r="BS14" s="233"/>
      <c r="BT14" s="68">
        <f t="shared" si="131"/>
        <v>0</v>
      </c>
      <c r="BU14" s="68" t="e">
        <f t="shared" si="132"/>
        <v>#DIV/0!</v>
      </c>
      <c r="BV14" s="233"/>
      <c r="BW14" s="233"/>
      <c r="BX14" s="68">
        <f t="shared" si="133"/>
        <v>0</v>
      </c>
      <c r="BY14" s="68" t="e">
        <f t="shared" si="134"/>
        <v>#DIV/0!</v>
      </c>
      <c r="BZ14" s="233"/>
      <c r="CA14" s="233"/>
      <c r="CB14" s="68">
        <f t="shared" si="135"/>
        <v>0</v>
      </c>
      <c r="CC14" s="68" t="e">
        <f t="shared" si="136"/>
        <v>#DIV/0!</v>
      </c>
      <c r="CD14" s="233"/>
      <c r="CE14" s="233"/>
      <c r="CF14" s="68">
        <f t="shared" si="137"/>
        <v>0</v>
      </c>
      <c r="CG14" s="68" t="e">
        <f t="shared" si="138"/>
        <v>#DIV/0!</v>
      </c>
      <c r="CH14" s="233"/>
      <c r="CI14" s="233"/>
      <c r="CJ14" s="68">
        <f t="shared" si="139"/>
        <v>0</v>
      </c>
      <c r="CK14" s="68" t="e">
        <f t="shared" si="140"/>
        <v>#DIV/0!</v>
      </c>
      <c r="CL14" s="233"/>
      <c r="CM14" s="233"/>
      <c r="CN14" s="68">
        <f t="shared" si="141"/>
        <v>0</v>
      </c>
      <c r="CO14" s="68" t="e">
        <f t="shared" si="142"/>
        <v>#DIV/0!</v>
      </c>
      <c r="CP14" s="233"/>
      <c r="CQ14" s="233"/>
      <c r="CR14" s="68">
        <f t="shared" si="143"/>
        <v>0</v>
      </c>
      <c r="CS14" s="68" t="e">
        <f t="shared" si="144"/>
        <v>#DIV/0!</v>
      </c>
      <c r="CT14" s="233"/>
      <c r="CU14" s="233"/>
      <c r="CV14" s="68">
        <f t="shared" si="145"/>
        <v>0</v>
      </c>
      <c r="CW14" s="68" t="e">
        <f t="shared" si="146"/>
        <v>#DIV/0!</v>
      </c>
    </row>
    <row r="15" spans="1:101" x14ac:dyDescent="0.3">
      <c r="A15" s="31" t="s">
        <v>73</v>
      </c>
      <c r="B15" s="32"/>
      <c r="C15" s="33"/>
      <c r="D15" s="33"/>
      <c r="E15" s="33"/>
      <c r="F15" s="144"/>
      <c r="G15" s="144"/>
      <c r="H15" s="33">
        <f t="shared" si="99"/>
        <v>0</v>
      </c>
      <c r="I15" s="33" t="e">
        <f t="shared" si="100"/>
        <v>#DIV/0!</v>
      </c>
      <c r="J15" s="144"/>
      <c r="K15" s="144"/>
      <c r="L15" s="33">
        <f t="shared" si="101"/>
        <v>0</v>
      </c>
      <c r="M15" s="33" t="e">
        <f t="shared" si="102"/>
        <v>#DIV/0!</v>
      </c>
      <c r="N15" s="194"/>
      <c r="O15" s="194"/>
      <c r="P15" s="31">
        <f t="shared" si="103"/>
        <v>0</v>
      </c>
      <c r="Q15" s="31" t="e">
        <f t="shared" si="104"/>
        <v>#DIV/0!</v>
      </c>
      <c r="R15" s="31"/>
      <c r="S15" s="31"/>
      <c r="T15" s="31">
        <f t="shared" si="105"/>
        <v>0</v>
      </c>
      <c r="U15" s="31" t="e">
        <f t="shared" si="106"/>
        <v>#DIV/0!</v>
      </c>
      <c r="V15" s="31"/>
      <c r="W15" s="31"/>
      <c r="X15" s="31">
        <f t="shared" si="107"/>
        <v>0</v>
      </c>
      <c r="Y15" s="31" t="e">
        <f t="shared" si="108"/>
        <v>#DIV/0!</v>
      </c>
      <c r="Z15" s="31"/>
      <c r="AA15" s="31"/>
      <c r="AB15" s="31">
        <f t="shared" si="109"/>
        <v>0</v>
      </c>
      <c r="AC15" s="31" t="e">
        <f t="shared" si="110"/>
        <v>#DIV/0!</v>
      </c>
      <c r="AD15" s="31"/>
      <c r="AE15" s="31"/>
      <c r="AF15" s="31">
        <f t="shared" si="111"/>
        <v>0</v>
      </c>
      <c r="AG15" s="31" t="e">
        <f t="shared" si="112"/>
        <v>#DIV/0!</v>
      </c>
      <c r="AH15" s="31"/>
      <c r="AI15" s="31"/>
      <c r="AJ15" s="31">
        <f t="shared" si="113"/>
        <v>0</v>
      </c>
      <c r="AK15" s="31" t="e">
        <f t="shared" si="114"/>
        <v>#DIV/0!</v>
      </c>
      <c r="AL15" s="31"/>
      <c r="AM15" s="31"/>
      <c r="AN15" s="31">
        <f t="shared" si="115"/>
        <v>0</v>
      </c>
      <c r="AO15" s="31" t="e">
        <f t="shared" si="116"/>
        <v>#DIV/0!</v>
      </c>
      <c r="AP15" s="31"/>
      <c r="AQ15" s="31"/>
      <c r="AR15" s="31">
        <f t="shared" si="117"/>
        <v>0</v>
      </c>
      <c r="AS15" s="31" t="e">
        <f t="shared" si="118"/>
        <v>#DIV/0!</v>
      </c>
      <c r="AT15" s="31"/>
      <c r="AU15" s="31"/>
      <c r="AV15" s="31">
        <f t="shared" si="119"/>
        <v>0</v>
      </c>
      <c r="AW15" s="31" t="e">
        <f t="shared" si="120"/>
        <v>#DIV/0!</v>
      </c>
      <c r="AX15" s="31"/>
      <c r="AY15" s="31"/>
      <c r="AZ15" s="31">
        <f t="shared" si="121"/>
        <v>0</v>
      </c>
      <c r="BA15" s="31" t="e">
        <f t="shared" si="122"/>
        <v>#DIV/0!</v>
      </c>
      <c r="BB15" s="31"/>
      <c r="BC15" s="31"/>
      <c r="BD15" s="31">
        <f t="shared" si="123"/>
        <v>0</v>
      </c>
      <c r="BE15" s="31" t="e">
        <f t="shared" si="124"/>
        <v>#DIV/0!</v>
      </c>
      <c r="BF15" s="31"/>
      <c r="BG15" s="31"/>
      <c r="BH15" s="31">
        <f t="shared" si="125"/>
        <v>0</v>
      </c>
      <c r="BI15" s="31" t="e">
        <f t="shared" si="126"/>
        <v>#DIV/0!</v>
      </c>
      <c r="BJ15" s="233"/>
      <c r="BK15" s="233"/>
      <c r="BL15" s="68">
        <f t="shared" si="127"/>
        <v>0</v>
      </c>
      <c r="BM15" s="68" t="e">
        <f t="shared" si="128"/>
        <v>#DIV/0!</v>
      </c>
      <c r="BN15" s="233"/>
      <c r="BO15" s="233"/>
      <c r="BP15" s="68">
        <f t="shared" si="129"/>
        <v>0</v>
      </c>
      <c r="BQ15" s="68" t="e">
        <f t="shared" si="130"/>
        <v>#DIV/0!</v>
      </c>
      <c r="BR15" s="233"/>
      <c r="BS15" s="233"/>
      <c r="BT15" s="68">
        <f t="shared" si="131"/>
        <v>0</v>
      </c>
      <c r="BU15" s="68" t="e">
        <f t="shared" si="132"/>
        <v>#DIV/0!</v>
      </c>
      <c r="BV15" s="233"/>
      <c r="BW15" s="233"/>
      <c r="BX15" s="68">
        <f t="shared" si="133"/>
        <v>0</v>
      </c>
      <c r="BY15" s="68" t="e">
        <f t="shared" si="134"/>
        <v>#DIV/0!</v>
      </c>
      <c r="BZ15" s="233"/>
      <c r="CA15" s="233"/>
      <c r="CB15" s="68">
        <f t="shared" si="135"/>
        <v>0</v>
      </c>
      <c r="CC15" s="68" t="e">
        <f t="shared" si="136"/>
        <v>#DIV/0!</v>
      </c>
      <c r="CD15" s="233"/>
      <c r="CE15" s="233"/>
      <c r="CF15" s="68">
        <f t="shared" si="137"/>
        <v>0</v>
      </c>
      <c r="CG15" s="68" t="e">
        <f t="shared" si="138"/>
        <v>#DIV/0!</v>
      </c>
      <c r="CH15" s="233"/>
      <c r="CI15" s="233"/>
      <c r="CJ15" s="68">
        <f t="shared" si="139"/>
        <v>0</v>
      </c>
      <c r="CK15" s="68" t="e">
        <f t="shared" si="140"/>
        <v>#DIV/0!</v>
      </c>
      <c r="CL15" s="233"/>
      <c r="CM15" s="233"/>
      <c r="CN15" s="68">
        <f t="shared" si="141"/>
        <v>0</v>
      </c>
      <c r="CO15" s="68" t="e">
        <f t="shared" si="142"/>
        <v>#DIV/0!</v>
      </c>
      <c r="CP15" s="233"/>
      <c r="CQ15" s="233"/>
      <c r="CR15" s="68">
        <f t="shared" si="143"/>
        <v>0</v>
      </c>
      <c r="CS15" s="68" t="e">
        <f t="shared" si="144"/>
        <v>#DIV/0!</v>
      </c>
      <c r="CT15" s="233"/>
      <c r="CU15" s="233"/>
      <c r="CV15" s="68">
        <f t="shared" si="145"/>
        <v>0</v>
      </c>
      <c r="CW15" s="68" t="e">
        <f t="shared" si="146"/>
        <v>#DIV/0!</v>
      </c>
    </row>
    <row r="16" spans="1:101" x14ac:dyDescent="0.3">
      <c r="A16" s="135"/>
      <c r="B16" s="135"/>
      <c r="C16" s="135"/>
      <c r="D16" s="135"/>
      <c r="E16" s="135"/>
      <c r="F16" s="135"/>
      <c r="G16" s="135"/>
      <c r="H16" s="135"/>
      <c r="I16" s="135"/>
      <c r="J16" s="135"/>
      <c r="K16" s="135"/>
      <c r="L16" s="135"/>
      <c r="M16" s="135"/>
      <c r="N16" s="135"/>
      <c r="O16" s="135"/>
      <c r="P16" s="135"/>
      <c r="Q16" s="135"/>
      <c r="R16" s="135"/>
      <c r="S16" s="135"/>
      <c r="T16" s="135"/>
      <c r="U16" s="135"/>
      <c r="V16" s="135"/>
      <c r="W16" s="135"/>
      <c r="X16" s="135"/>
      <c r="Y16" s="135"/>
      <c r="Z16" s="135"/>
      <c r="AA16" s="135"/>
      <c r="AB16" s="135"/>
      <c r="AC16" s="135"/>
      <c r="AD16" s="135"/>
      <c r="AE16" s="135"/>
      <c r="AF16" s="135"/>
      <c r="AG16" s="135"/>
      <c r="AH16" s="135"/>
      <c r="AI16" s="135"/>
      <c r="AJ16" s="135"/>
      <c r="AK16" s="135"/>
      <c r="AL16" s="135"/>
      <c r="AM16" s="135"/>
      <c r="AN16" s="135"/>
      <c r="AO16" s="135"/>
      <c r="AP16" s="135"/>
      <c r="AQ16" s="135"/>
      <c r="AR16" s="135"/>
      <c r="AS16" s="135"/>
      <c r="AT16" s="135"/>
      <c r="AU16" s="135"/>
      <c r="AV16" s="135"/>
      <c r="AW16" s="135"/>
      <c r="AX16" s="135"/>
      <c r="AY16" s="135"/>
      <c r="AZ16" s="135"/>
      <c r="BA16" s="135"/>
      <c r="BB16" s="135"/>
      <c r="BC16" s="135"/>
      <c r="BD16" s="135"/>
      <c r="BE16" s="135"/>
      <c r="BF16" s="135"/>
      <c r="BG16" s="135"/>
      <c r="BH16" s="135"/>
      <c r="BI16" s="135"/>
    </row>
    <row r="17" spans="1:101" ht="39.75" customHeight="1" x14ac:dyDescent="0.3">
      <c r="A17" s="71"/>
      <c r="BZ17" s="296"/>
      <c r="CA17" s="296"/>
      <c r="CB17" s="425" t="s">
        <v>747</v>
      </c>
      <c r="CC17" s="425"/>
      <c r="CD17" s="425"/>
      <c r="CE17" s="425"/>
      <c r="CF17" s="425"/>
      <c r="CG17" s="425"/>
      <c r="CH17" s="425"/>
      <c r="CI17" s="425"/>
      <c r="CJ17" s="425"/>
      <c r="CK17" s="425"/>
      <c r="CL17" s="425"/>
      <c r="CM17" s="425"/>
      <c r="CN17" s="425"/>
      <c r="CO17" s="425"/>
      <c r="CP17" s="425"/>
      <c r="CQ17" s="425"/>
      <c r="CR17" s="425"/>
      <c r="CS17" s="425"/>
      <c r="CT17" s="425"/>
      <c r="CU17" s="425"/>
      <c r="CV17" s="425"/>
      <c r="CW17" s="425"/>
    </row>
    <row r="18" spans="1:101" ht="19.5" customHeight="1" x14ac:dyDescent="0.3">
      <c r="A18" s="71"/>
      <c r="BZ18" s="296"/>
      <c r="CA18" s="296"/>
      <c r="CB18" s="380" t="s">
        <v>967</v>
      </c>
      <c r="CC18" s="425"/>
      <c r="CD18" s="425"/>
      <c r="CE18" s="425"/>
      <c r="CF18" s="425"/>
      <c r="CG18" s="425"/>
      <c r="CH18" s="425"/>
      <c r="CI18" s="425"/>
      <c r="CJ18" s="425"/>
      <c r="CK18" s="425"/>
      <c r="CL18" s="425"/>
      <c r="CM18" s="425"/>
      <c r="CN18" s="425"/>
      <c r="CO18" s="425"/>
      <c r="CP18" s="425"/>
      <c r="CQ18" s="425"/>
      <c r="CR18" s="425"/>
      <c r="CS18" s="425"/>
      <c r="CT18" s="425"/>
      <c r="CU18" s="425"/>
      <c r="CV18" s="425"/>
      <c r="CW18" s="425"/>
    </row>
    <row r="19" spans="1:101" x14ac:dyDescent="0.3">
      <c r="A19" s="71"/>
    </row>
    <row r="20" spans="1:101" x14ac:dyDescent="0.3">
      <c r="A20" s="71"/>
      <c r="BZ20" s="316" t="s">
        <v>54</v>
      </c>
      <c r="CA20" s="316"/>
      <c r="CB20" s="316"/>
      <c r="CC20" s="316"/>
      <c r="CD20" s="316"/>
      <c r="CE20" s="316"/>
      <c r="CF20" s="316"/>
      <c r="CG20" s="316"/>
      <c r="CH20" s="316"/>
      <c r="CI20" s="316"/>
      <c r="CJ20" s="316"/>
      <c r="CK20" s="316"/>
      <c r="CL20" s="316"/>
      <c r="CM20" s="316"/>
      <c r="CN20" s="316"/>
      <c r="CO20" s="316"/>
      <c r="CP20" s="316"/>
      <c r="CQ20" s="316"/>
      <c r="CR20" s="316"/>
      <c r="CS20" s="316"/>
      <c r="CT20" s="316"/>
      <c r="CU20" s="316"/>
      <c r="CV20" s="316"/>
      <c r="CW20" s="316"/>
    </row>
    <row r="21" spans="1:101" x14ac:dyDescent="0.3">
      <c r="A21" s="251"/>
    </row>
  </sheetData>
  <mergeCells count="41">
    <mergeCell ref="CB17:CW17"/>
    <mergeCell ref="CB18:CW18"/>
    <mergeCell ref="U2:Y2"/>
    <mergeCell ref="A4:Y4"/>
    <mergeCell ref="A5:Y5"/>
    <mergeCell ref="CD7:CW7"/>
    <mergeCell ref="CD8:CG8"/>
    <mergeCell ref="CH8:CK8"/>
    <mergeCell ref="CL8:CO8"/>
    <mergeCell ref="CP8:CS8"/>
    <mergeCell ref="BN7:CC7"/>
    <mergeCell ref="BN8:BQ8"/>
    <mergeCell ref="BR8:BU8"/>
    <mergeCell ref="BV8:BY8"/>
    <mergeCell ref="BZ8:CC8"/>
    <mergeCell ref="AX8:BA8"/>
    <mergeCell ref="BF8:BI8"/>
    <mergeCell ref="BJ8:BM8"/>
    <mergeCell ref="CT8:CW8"/>
    <mergeCell ref="F8:I8"/>
    <mergeCell ref="J8:M8"/>
    <mergeCell ref="N8:Q8"/>
    <mergeCell ref="R8:U8"/>
    <mergeCell ref="V8:Y8"/>
    <mergeCell ref="AT8:AW8"/>
    <mergeCell ref="D7:D9"/>
    <mergeCell ref="E7:E9"/>
    <mergeCell ref="BZ20:CW20"/>
    <mergeCell ref="A7:A9"/>
    <mergeCell ref="B7:B9"/>
    <mergeCell ref="C7:C9"/>
    <mergeCell ref="F7:Y7"/>
    <mergeCell ref="Z7:AG7"/>
    <mergeCell ref="Z8:AC8"/>
    <mergeCell ref="AD8:AG8"/>
    <mergeCell ref="AH7:AK7"/>
    <mergeCell ref="AH8:AK8"/>
    <mergeCell ref="AL7:BM7"/>
    <mergeCell ref="AL8:AO8"/>
    <mergeCell ref="AP8:AS8"/>
    <mergeCell ref="BB8:BE8"/>
  </mergeCells>
  <dataValidations count="1">
    <dataValidation type="list" allowBlank="1" showInputMessage="1" showErrorMessage="1" sqref="D13 D15" xr:uid="{00000000-0002-0000-1500-000000000000}">
      <formula1>"Так, Ні"</formula1>
    </dataValidation>
  </dataValidations>
  <pageMargins left="0.59055118110236227" right="0.39370078740157483" top="0.78740157480314965" bottom="0.39370078740157483" header="0" footer="0"/>
  <pageSetup paperSize="9" scale="44" fitToWidth="4" orientation="landscape" r:id="rId1"/>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tabColor theme="9" tint="0.59999389629810485"/>
    <pageSetUpPr fitToPage="1"/>
  </sheetPr>
  <dimension ref="A1:K27"/>
  <sheetViews>
    <sheetView view="pageBreakPreview" zoomScale="60" zoomScaleNormal="70" workbookViewId="0">
      <selection activeCell="J2" sqref="J2:K2"/>
    </sheetView>
  </sheetViews>
  <sheetFormatPr defaultColWidth="10.6640625" defaultRowHeight="15.6" x14ac:dyDescent="0.3"/>
  <cols>
    <col min="1" max="1" width="5.33203125" style="72" customWidth="1"/>
    <col min="2" max="2" width="34" style="72" customWidth="1"/>
    <col min="3" max="3" width="10.6640625" style="72" customWidth="1"/>
    <col min="4" max="4" width="18.5546875" style="72" customWidth="1"/>
    <col min="5" max="5" width="32.5546875" style="72" customWidth="1"/>
    <col min="6" max="6" width="26" style="72" customWidth="1"/>
    <col min="7" max="7" width="31.44140625" style="72" customWidth="1"/>
    <col min="8" max="8" width="38.88671875" style="72" customWidth="1"/>
    <col min="9" max="9" width="57.44140625" style="72" customWidth="1"/>
    <col min="10" max="10" width="26.44140625" style="72" customWidth="1"/>
    <col min="11" max="11" width="38.44140625" style="72" customWidth="1"/>
    <col min="12" max="16384" width="10.6640625" style="72"/>
  </cols>
  <sheetData>
    <row r="1" spans="1:11" x14ac:dyDescent="0.3">
      <c r="A1" s="2" t="s">
        <v>74</v>
      </c>
      <c r="E1" s="252"/>
      <c r="F1" s="252"/>
      <c r="G1" s="252"/>
      <c r="H1" s="252"/>
      <c r="I1" s="252"/>
      <c r="J1" s="252" t="s">
        <v>369</v>
      </c>
      <c r="K1" s="252"/>
    </row>
    <row r="2" spans="1:11" ht="112.5" customHeight="1" x14ac:dyDescent="0.3">
      <c r="A2" s="2"/>
      <c r="B2" s="2"/>
      <c r="C2" s="2"/>
      <c r="D2" s="2"/>
      <c r="E2" s="252"/>
      <c r="F2" s="252"/>
      <c r="G2" s="252"/>
      <c r="H2" s="252"/>
      <c r="I2" s="252"/>
      <c r="J2" s="330" t="s">
        <v>986</v>
      </c>
      <c r="K2" s="330"/>
    </row>
    <row r="3" spans="1:11" ht="21" customHeight="1" x14ac:dyDescent="0.3">
      <c r="A3" s="252"/>
      <c r="B3" s="252"/>
      <c r="C3" s="252"/>
      <c r="D3" s="252"/>
      <c r="E3" s="252"/>
      <c r="F3" s="252"/>
      <c r="G3" s="252"/>
      <c r="H3" s="252"/>
      <c r="I3" s="252"/>
      <c r="J3" s="252"/>
      <c r="K3" s="252"/>
    </row>
    <row r="4" spans="1:11" s="71" customFormat="1" ht="21.75" customHeight="1" x14ac:dyDescent="0.3">
      <c r="A4" s="353" t="s">
        <v>370</v>
      </c>
      <c r="B4" s="353"/>
      <c r="C4" s="353"/>
      <c r="D4" s="353"/>
      <c r="E4" s="353"/>
      <c r="F4" s="353"/>
      <c r="G4" s="353"/>
      <c r="H4" s="353"/>
      <c r="I4" s="353"/>
      <c r="J4" s="353"/>
      <c r="K4" s="353"/>
    </row>
    <row r="5" spans="1:11" s="71" customFormat="1" ht="19.5" customHeight="1" x14ac:dyDescent="0.3">
      <c r="A5" s="353" t="s">
        <v>718</v>
      </c>
      <c r="B5" s="353"/>
      <c r="C5" s="353"/>
      <c r="D5" s="353"/>
      <c r="E5" s="353"/>
      <c r="F5" s="353"/>
      <c r="G5" s="353"/>
      <c r="H5" s="353"/>
      <c r="I5" s="353"/>
      <c r="J5" s="353"/>
      <c r="K5" s="353"/>
    </row>
    <row r="6" spans="1:11" s="71" customFormat="1" ht="21.75" customHeight="1" x14ac:dyDescent="0.3"/>
    <row r="7" spans="1:11" s="71" customFormat="1" ht="28.5" customHeight="1" x14ac:dyDescent="0.3">
      <c r="A7" s="321" t="s">
        <v>57</v>
      </c>
      <c r="B7" s="335" t="s">
        <v>814</v>
      </c>
      <c r="C7" s="321" t="s">
        <v>3</v>
      </c>
      <c r="D7" s="321" t="s">
        <v>918</v>
      </c>
      <c r="E7" s="391" t="s">
        <v>919</v>
      </c>
      <c r="F7" s="392"/>
      <c r="G7" s="392"/>
      <c r="H7" s="392"/>
      <c r="I7" s="393"/>
      <c r="J7" s="321" t="s">
        <v>920</v>
      </c>
      <c r="K7" s="321" t="s">
        <v>921</v>
      </c>
    </row>
    <row r="8" spans="1:11" s="71" customFormat="1" ht="237.75" customHeight="1" x14ac:dyDescent="0.3">
      <c r="A8" s="323"/>
      <c r="B8" s="336"/>
      <c r="C8" s="323"/>
      <c r="D8" s="323"/>
      <c r="E8" s="260" t="s">
        <v>922</v>
      </c>
      <c r="F8" s="260" t="s">
        <v>923</v>
      </c>
      <c r="G8" s="260" t="s">
        <v>924</v>
      </c>
      <c r="H8" s="260" t="s">
        <v>925</v>
      </c>
      <c r="I8" s="260" t="s">
        <v>926</v>
      </c>
      <c r="J8" s="323"/>
      <c r="K8" s="323"/>
    </row>
    <row r="9" spans="1:11" x14ac:dyDescent="0.3">
      <c r="A9" s="30">
        <v>1</v>
      </c>
      <c r="B9" s="131">
        <f t="shared" ref="B9" si="0">A9+1</f>
        <v>2</v>
      </c>
      <c r="C9" s="30">
        <v>3</v>
      </c>
      <c r="D9" s="30">
        <v>4</v>
      </c>
      <c r="E9" s="30">
        <v>5</v>
      </c>
      <c r="F9" s="30">
        <v>6</v>
      </c>
      <c r="G9" s="30">
        <v>7</v>
      </c>
      <c r="H9" s="30">
        <v>8</v>
      </c>
      <c r="I9" s="30">
        <v>9</v>
      </c>
      <c r="J9" s="30">
        <v>10</v>
      </c>
      <c r="K9" s="30">
        <v>11</v>
      </c>
    </row>
    <row r="10" spans="1:11" ht="66.75" customHeight="1" x14ac:dyDescent="0.3">
      <c r="A10" s="31"/>
      <c r="B10" s="32" t="s">
        <v>757</v>
      </c>
      <c r="C10" s="33" t="s">
        <v>72</v>
      </c>
      <c r="D10" s="33" t="s">
        <v>72</v>
      </c>
      <c r="E10" s="22" t="s">
        <v>26</v>
      </c>
      <c r="F10" s="22" t="s">
        <v>26</v>
      </c>
      <c r="G10" s="22" t="s">
        <v>26</v>
      </c>
      <c r="H10" s="22" t="s">
        <v>26</v>
      </c>
      <c r="I10" s="22" t="s">
        <v>26</v>
      </c>
      <c r="J10" s="33" t="s">
        <v>72</v>
      </c>
      <c r="K10" s="33" t="s">
        <v>72</v>
      </c>
    </row>
    <row r="11" spans="1:11" ht="65.25" customHeight="1" x14ac:dyDescent="0.3">
      <c r="A11" s="33">
        <v>1</v>
      </c>
      <c r="B11" s="34" t="s">
        <v>758</v>
      </c>
      <c r="C11" s="33" t="s">
        <v>72</v>
      </c>
      <c r="D11" s="33" t="s">
        <v>72</v>
      </c>
      <c r="E11" s="22" t="s">
        <v>26</v>
      </c>
      <c r="F11" s="22" t="s">
        <v>26</v>
      </c>
      <c r="G11" s="22" t="s">
        <v>26</v>
      </c>
      <c r="H11" s="22" t="s">
        <v>26</v>
      </c>
      <c r="I11" s="22" t="s">
        <v>26</v>
      </c>
      <c r="J11" s="33" t="s">
        <v>72</v>
      </c>
      <c r="K11" s="33" t="s">
        <v>72</v>
      </c>
    </row>
    <row r="12" spans="1:11" x14ac:dyDescent="0.3">
      <c r="A12" s="31" t="s">
        <v>28</v>
      </c>
      <c r="B12" s="34"/>
      <c r="C12" s="34"/>
      <c r="D12" s="35"/>
      <c r="E12" s="35"/>
      <c r="F12" s="35"/>
      <c r="G12" s="35"/>
      <c r="H12" s="35"/>
      <c r="I12" s="35"/>
      <c r="J12" s="34"/>
      <c r="K12" s="34"/>
    </row>
    <row r="13" spans="1:11" ht="101.25" customHeight="1" x14ac:dyDescent="0.3">
      <c r="A13" s="33">
        <v>2</v>
      </c>
      <c r="B13" s="32" t="s">
        <v>759</v>
      </c>
      <c r="C13" s="33" t="s">
        <v>72</v>
      </c>
      <c r="D13" s="33" t="s">
        <v>72</v>
      </c>
      <c r="E13" s="22" t="s">
        <v>26</v>
      </c>
      <c r="F13" s="22" t="s">
        <v>26</v>
      </c>
      <c r="G13" s="22" t="s">
        <v>26</v>
      </c>
      <c r="H13" s="22" t="s">
        <v>26</v>
      </c>
      <c r="I13" s="22" t="s">
        <v>26</v>
      </c>
      <c r="J13" s="33" t="s">
        <v>72</v>
      </c>
      <c r="K13" s="33" t="s">
        <v>72</v>
      </c>
    </row>
    <row r="14" spans="1:11" x14ac:dyDescent="0.3">
      <c r="A14" s="31" t="s">
        <v>73</v>
      </c>
      <c r="B14" s="32"/>
      <c r="C14" s="33"/>
      <c r="D14" s="35"/>
      <c r="E14" s="35"/>
      <c r="F14" s="35"/>
      <c r="G14" s="35"/>
      <c r="H14" s="35"/>
      <c r="I14" s="35"/>
      <c r="J14" s="34"/>
      <c r="K14" s="144"/>
    </row>
    <row r="15" spans="1:11" x14ac:dyDescent="0.3">
      <c r="A15" s="89"/>
      <c r="B15" s="36"/>
      <c r="C15" s="90"/>
      <c r="D15" s="90"/>
      <c r="E15" s="90"/>
      <c r="F15" s="90"/>
      <c r="G15" s="90"/>
      <c r="H15" s="90"/>
      <c r="I15" s="90"/>
      <c r="J15" s="90"/>
      <c r="K15" s="139"/>
    </row>
    <row r="16" spans="1:11" ht="18" x14ac:dyDescent="0.3">
      <c r="A16" s="6" t="s">
        <v>927</v>
      </c>
      <c r="B16" s="6"/>
      <c r="C16" s="90"/>
      <c r="D16" s="90"/>
      <c r="E16" s="90"/>
      <c r="F16" s="90"/>
      <c r="G16" s="90"/>
      <c r="H16" s="90"/>
      <c r="I16" s="90"/>
      <c r="J16" s="90"/>
      <c r="K16" s="139"/>
    </row>
    <row r="17" spans="1:11" x14ac:dyDescent="0.3">
      <c r="A17" s="91" t="s">
        <v>371</v>
      </c>
      <c r="B17" s="36"/>
      <c r="C17" s="90"/>
      <c r="D17" s="90"/>
      <c r="E17" s="90"/>
      <c r="F17" s="90"/>
      <c r="G17" s="90"/>
      <c r="H17" s="90"/>
      <c r="I17" s="90"/>
      <c r="J17" s="90"/>
      <c r="K17" s="139"/>
    </row>
    <row r="18" spans="1:11" ht="18.75" customHeight="1" x14ac:dyDescent="0.3">
      <c r="A18" s="330" t="s">
        <v>372</v>
      </c>
      <c r="B18" s="330"/>
      <c r="C18" s="330"/>
      <c r="D18" s="330"/>
      <c r="E18" s="330"/>
      <c r="F18" s="330"/>
      <c r="G18" s="330"/>
      <c r="H18" s="330"/>
      <c r="I18" s="330"/>
      <c r="J18" s="330"/>
      <c r="K18" s="330"/>
    </row>
    <row r="19" spans="1:11" x14ac:dyDescent="0.3">
      <c r="A19" s="91" t="s">
        <v>373</v>
      </c>
      <c r="B19" s="36"/>
      <c r="C19" s="90"/>
      <c r="D19" s="90"/>
      <c r="E19" s="90"/>
      <c r="F19" s="90"/>
      <c r="G19" s="90"/>
      <c r="H19" s="90"/>
      <c r="I19" s="90"/>
      <c r="J19" s="90"/>
      <c r="K19" s="139"/>
    </row>
    <row r="20" spans="1:11" ht="33.75" customHeight="1" x14ac:dyDescent="0.3">
      <c r="A20" s="330" t="s">
        <v>374</v>
      </c>
      <c r="B20" s="330"/>
      <c r="C20" s="330"/>
      <c r="D20" s="330"/>
      <c r="E20" s="330"/>
      <c r="F20" s="330"/>
      <c r="G20" s="330"/>
      <c r="H20" s="330"/>
      <c r="I20" s="330"/>
      <c r="J20" s="330"/>
      <c r="K20" s="330"/>
    </row>
    <row r="21" spans="1:11" ht="18" x14ac:dyDescent="0.3">
      <c r="A21" s="427" t="s">
        <v>928</v>
      </c>
      <c r="B21" s="427"/>
      <c r="C21" s="427"/>
      <c r="D21" s="427"/>
      <c r="E21" s="427"/>
      <c r="F21" s="427"/>
      <c r="G21" s="427"/>
      <c r="H21" s="427"/>
      <c r="I21" s="427"/>
      <c r="J21" s="427"/>
      <c r="K21" s="427"/>
    </row>
    <row r="22" spans="1:11" ht="31.5" customHeight="1" x14ac:dyDescent="0.3">
      <c r="A22" s="428" t="s">
        <v>54</v>
      </c>
      <c r="B22" s="428"/>
      <c r="C22" s="428"/>
      <c r="D22" s="428"/>
      <c r="E22" s="428"/>
      <c r="F22" s="428"/>
      <c r="G22" s="428"/>
      <c r="H22" s="428"/>
      <c r="I22" s="428"/>
      <c r="J22" s="428"/>
      <c r="K22" s="428"/>
    </row>
    <row r="23" spans="1:11" x14ac:dyDescent="0.3">
      <c r="A23" s="227"/>
      <c r="B23" s="2"/>
      <c r="C23" s="90"/>
      <c r="D23" s="90"/>
      <c r="E23" s="90"/>
      <c r="F23" s="90"/>
      <c r="G23" s="90"/>
      <c r="H23" s="90"/>
      <c r="I23" s="90"/>
      <c r="J23" s="90"/>
      <c r="K23" s="139"/>
    </row>
    <row r="24" spans="1:11" x14ac:dyDescent="0.3">
      <c r="A24" s="227"/>
      <c r="B24" s="2"/>
      <c r="C24" s="90"/>
      <c r="D24" s="90"/>
      <c r="E24" s="90"/>
      <c r="F24" s="90"/>
      <c r="G24" s="90"/>
      <c r="H24" s="90"/>
      <c r="I24" s="90"/>
      <c r="J24" s="90"/>
      <c r="K24" s="139"/>
    </row>
    <row r="25" spans="1:11" x14ac:dyDescent="0.3">
      <c r="A25" s="227"/>
      <c r="B25" s="2"/>
    </row>
    <row r="26" spans="1:11" x14ac:dyDescent="0.3">
      <c r="A26" s="227"/>
      <c r="B26" s="252"/>
      <c r="C26" s="252"/>
      <c r="D26" s="252"/>
      <c r="E26" s="252"/>
      <c r="F26" s="252"/>
      <c r="G26" s="252"/>
      <c r="H26" s="252"/>
      <c r="I26" s="252"/>
      <c r="J26" s="252"/>
      <c r="K26" s="252"/>
    </row>
    <row r="27" spans="1:11" x14ac:dyDescent="0.3">
      <c r="A27" s="227"/>
      <c r="B27" s="252"/>
      <c r="C27" s="252"/>
      <c r="D27" s="252"/>
      <c r="E27" s="252"/>
      <c r="F27" s="252"/>
      <c r="G27" s="252"/>
      <c r="H27" s="252"/>
      <c r="I27" s="252"/>
      <c r="J27" s="252"/>
      <c r="K27" s="252"/>
    </row>
  </sheetData>
  <mergeCells count="14">
    <mergeCell ref="J2:K2"/>
    <mergeCell ref="A4:K4"/>
    <mergeCell ref="A5:K5"/>
    <mergeCell ref="A18:K18"/>
    <mergeCell ref="A20:K20"/>
    <mergeCell ref="A21:K21"/>
    <mergeCell ref="A22:K22"/>
    <mergeCell ref="J7:J8"/>
    <mergeCell ref="A7:A8"/>
    <mergeCell ref="C7:C8"/>
    <mergeCell ref="D7:D8"/>
    <mergeCell ref="B7:B8"/>
    <mergeCell ref="K7:K8"/>
    <mergeCell ref="E7:I7"/>
  </mergeCells>
  <dataValidations count="2">
    <dataValidation type="list" allowBlank="1" showInputMessage="1" showErrorMessage="1" sqref="E12:I12 E14:I14" xr:uid="{00000000-0002-0000-1600-000000000000}">
      <formula1>"Так, Ні"</formula1>
    </dataValidation>
    <dataValidation type="list" allowBlank="1" showInputMessage="1" showErrorMessage="1" sqref="D12 D14" xr:uid="{00000000-0002-0000-1600-000001000000}">
      <formula1>"Категорія 1, Категорія 2, Категорія 3, Категорія 4"</formula1>
    </dataValidation>
  </dataValidations>
  <pageMargins left="0.59055118110236227" right="0.39370078740157483" top="0.78740157480314965" bottom="0.39370078740157483" header="0" footer="0"/>
  <pageSetup paperSize="9" scale="42" orientation="landscape" r:id="rId1"/>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pageSetUpPr fitToPage="1"/>
  </sheetPr>
  <dimension ref="A1:AO17"/>
  <sheetViews>
    <sheetView view="pageBreakPreview" zoomScale="50" zoomScaleNormal="60" zoomScaleSheetLayoutView="50" workbookViewId="0">
      <selection activeCell="R1" sqref="R1"/>
    </sheetView>
  </sheetViews>
  <sheetFormatPr defaultColWidth="10.44140625" defaultRowHeight="15.6" x14ac:dyDescent="0.3"/>
  <cols>
    <col min="1" max="1" width="5" style="2" customWidth="1"/>
    <col min="2" max="2" width="26" style="2" customWidth="1"/>
    <col min="3" max="3" width="12.88671875" style="2" customWidth="1"/>
    <col min="4" max="11" width="15.44140625" style="2" customWidth="1"/>
    <col min="12" max="13" width="18" style="2" customWidth="1"/>
    <col min="14" max="14" width="14.33203125" style="2" customWidth="1"/>
    <col min="15" max="15" width="13.6640625" style="2" customWidth="1"/>
    <col min="16" max="17" width="15.44140625" style="2" customWidth="1"/>
    <col min="18" max="19" width="25.44140625" style="2" customWidth="1"/>
    <col min="20" max="21" width="16.6640625" style="2" customWidth="1"/>
    <col min="22" max="23" width="15.6640625" style="2" customWidth="1"/>
    <col min="24" max="25" width="15" style="2" customWidth="1"/>
    <col min="26" max="27" width="15.88671875" style="2" customWidth="1"/>
    <col min="28" max="29" width="15.44140625" style="2" customWidth="1"/>
    <col min="30" max="31" width="15.5546875" style="2" bestFit="1" customWidth="1"/>
    <col min="32" max="33" width="17.109375" style="2" bestFit="1" customWidth="1"/>
    <col min="34" max="35" width="15.5546875" style="2" bestFit="1" customWidth="1"/>
    <col min="36" max="36" width="15.33203125" style="2" customWidth="1"/>
    <col min="37" max="37" width="15.44140625" style="2" customWidth="1"/>
    <col min="38" max="39" width="25.6640625" style="2" customWidth="1"/>
    <col min="40" max="41" width="22" style="2" customWidth="1"/>
    <col min="42" max="42" width="15.6640625" style="2" customWidth="1"/>
    <col min="43" max="16384" width="10.44140625" style="2"/>
  </cols>
  <sheetData>
    <row r="1" spans="1:41" x14ac:dyDescent="0.3">
      <c r="A1" s="2" t="s">
        <v>74</v>
      </c>
      <c r="C1" s="72"/>
      <c r="D1" s="72"/>
      <c r="E1" s="72"/>
      <c r="F1" s="72"/>
      <c r="G1" s="72"/>
      <c r="H1" s="72"/>
      <c r="I1" s="72"/>
      <c r="J1" s="72"/>
      <c r="K1" s="72"/>
      <c r="N1" s="72"/>
      <c r="O1" s="72"/>
      <c r="R1" s="2" t="s">
        <v>987</v>
      </c>
      <c r="AO1" s="225" t="s">
        <v>375</v>
      </c>
    </row>
    <row r="2" spans="1:41" ht="103.5" customHeight="1" x14ac:dyDescent="0.3">
      <c r="R2" s="330" t="s">
        <v>695</v>
      </c>
      <c r="S2" s="330"/>
      <c r="T2" s="330"/>
      <c r="U2" s="330"/>
    </row>
    <row r="4" spans="1:41" ht="21" customHeight="1" x14ac:dyDescent="0.3">
      <c r="A4" s="429" t="s">
        <v>376</v>
      </c>
      <c r="B4" s="429"/>
      <c r="C4" s="429"/>
      <c r="D4" s="429"/>
      <c r="E4" s="429"/>
      <c r="F4" s="429"/>
      <c r="G4" s="429"/>
      <c r="H4" s="429"/>
      <c r="I4" s="429"/>
      <c r="J4" s="429"/>
      <c r="K4" s="429"/>
      <c r="L4" s="429"/>
      <c r="M4" s="429"/>
      <c r="N4" s="429"/>
      <c r="O4" s="429"/>
      <c r="P4" s="429"/>
      <c r="Q4" s="429"/>
      <c r="R4" s="429"/>
      <c r="S4" s="429"/>
      <c r="T4" s="429"/>
      <c r="U4" s="429"/>
    </row>
    <row r="5" spans="1:41" x14ac:dyDescent="0.3">
      <c r="A5" s="430" t="s">
        <v>719</v>
      </c>
      <c r="B5" s="430"/>
      <c r="C5" s="430"/>
      <c r="D5" s="430"/>
      <c r="E5" s="430"/>
      <c r="F5" s="430"/>
      <c r="G5" s="430"/>
      <c r="H5" s="430"/>
      <c r="I5" s="430"/>
      <c r="J5" s="430"/>
      <c r="K5" s="430"/>
      <c r="L5" s="430"/>
      <c r="M5" s="430"/>
      <c r="N5" s="430"/>
      <c r="O5" s="430"/>
      <c r="P5" s="430"/>
      <c r="Q5" s="430"/>
      <c r="R5" s="430"/>
      <c r="S5" s="430"/>
      <c r="T5" s="430"/>
      <c r="U5" s="430"/>
    </row>
    <row r="6" spans="1:41" ht="21" customHeight="1" x14ac:dyDescent="0.3">
      <c r="A6" s="93"/>
      <c r="B6" s="94"/>
      <c r="C6" s="93"/>
      <c r="D6" s="93"/>
      <c r="E6" s="93"/>
      <c r="F6" s="93"/>
      <c r="G6" s="93"/>
      <c r="H6" s="93"/>
      <c r="I6" s="93"/>
      <c r="J6" s="93"/>
      <c r="K6" s="93"/>
      <c r="N6" s="93"/>
      <c r="O6" s="93"/>
    </row>
    <row r="7" spans="1:41" s="26" customFormat="1" ht="80.25" customHeight="1" x14ac:dyDescent="0.3">
      <c r="A7" s="321" t="s">
        <v>57</v>
      </c>
      <c r="B7" s="321" t="s">
        <v>814</v>
      </c>
      <c r="C7" s="321" t="s">
        <v>3</v>
      </c>
      <c r="D7" s="434" t="s">
        <v>377</v>
      </c>
      <c r="E7" s="435"/>
      <c r="F7" s="434" t="s">
        <v>378</v>
      </c>
      <c r="G7" s="435"/>
      <c r="H7" s="434" t="s">
        <v>379</v>
      </c>
      <c r="I7" s="435"/>
      <c r="J7" s="434" t="s">
        <v>380</v>
      </c>
      <c r="K7" s="435"/>
      <c r="L7" s="434" t="s">
        <v>381</v>
      </c>
      <c r="M7" s="435"/>
      <c r="N7" s="434" t="s">
        <v>382</v>
      </c>
      <c r="O7" s="435"/>
      <c r="P7" s="434" t="s">
        <v>383</v>
      </c>
      <c r="Q7" s="435"/>
      <c r="R7" s="434" t="s">
        <v>384</v>
      </c>
      <c r="S7" s="435"/>
      <c r="T7" s="434" t="s">
        <v>385</v>
      </c>
      <c r="U7" s="435"/>
      <c r="V7" s="434" t="s">
        <v>386</v>
      </c>
      <c r="W7" s="435"/>
      <c r="X7" s="434" t="s">
        <v>387</v>
      </c>
      <c r="Y7" s="435"/>
      <c r="Z7" s="434" t="s">
        <v>388</v>
      </c>
      <c r="AA7" s="435"/>
      <c r="AB7" s="434" t="s">
        <v>389</v>
      </c>
      <c r="AC7" s="435"/>
      <c r="AD7" s="434" t="s">
        <v>390</v>
      </c>
      <c r="AE7" s="435"/>
      <c r="AF7" s="434" t="s">
        <v>391</v>
      </c>
      <c r="AG7" s="435"/>
      <c r="AH7" s="434" t="s">
        <v>392</v>
      </c>
      <c r="AI7" s="435"/>
      <c r="AJ7" s="434" t="s">
        <v>393</v>
      </c>
      <c r="AK7" s="435"/>
      <c r="AL7" s="431" t="s">
        <v>394</v>
      </c>
      <c r="AM7" s="432"/>
      <c r="AN7" s="432"/>
      <c r="AO7" s="433"/>
    </row>
    <row r="8" spans="1:41" s="26" customFormat="1" ht="45.75" customHeight="1" x14ac:dyDescent="0.3">
      <c r="A8" s="322"/>
      <c r="B8" s="322"/>
      <c r="C8" s="322"/>
      <c r="D8" s="436" t="s">
        <v>395</v>
      </c>
      <c r="E8" s="436" t="s">
        <v>396</v>
      </c>
      <c r="F8" s="436" t="s">
        <v>397</v>
      </c>
      <c r="G8" s="436" t="s">
        <v>398</v>
      </c>
      <c r="H8" s="436" t="s">
        <v>399</v>
      </c>
      <c r="I8" s="436" t="s">
        <v>400</v>
      </c>
      <c r="J8" s="436" t="s">
        <v>401</v>
      </c>
      <c r="K8" s="436" t="s">
        <v>402</v>
      </c>
      <c r="L8" s="436" t="s">
        <v>658</v>
      </c>
      <c r="M8" s="436" t="s">
        <v>659</v>
      </c>
      <c r="N8" s="436" t="s">
        <v>403</v>
      </c>
      <c r="O8" s="436" t="s">
        <v>404</v>
      </c>
      <c r="P8" s="436" t="s">
        <v>405</v>
      </c>
      <c r="Q8" s="436" t="s">
        <v>406</v>
      </c>
      <c r="R8" s="436" t="s">
        <v>407</v>
      </c>
      <c r="S8" s="436" t="s">
        <v>408</v>
      </c>
      <c r="T8" s="436" t="s">
        <v>409</v>
      </c>
      <c r="U8" s="436" t="s">
        <v>410</v>
      </c>
      <c r="V8" s="436" t="s">
        <v>411</v>
      </c>
      <c r="W8" s="436" t="s">
        <v>412</v>
      </c>
      <c r="X8" s="436" t="s">
        <v>413</v>
      </c>
      <c r="Y8" s="436" t="s">
        <v>414</v>
      </c>
      <c r="Z8" s="436" t="s">
        <v>415</v>
      </c>
      <c r="AA8" s="436" t="s">
        <v>416</v>
      </c>
      <c r="AB8" s="436" t="s">
        <v>417</v>
      </c>
      <c r="AC8" s="436" t="s">
        <v>418</v>
      </c>
      <c r="AD8" s="436" t="s">
        <v>419</v>
      </c>
      <c r="AE8" s="436" t="s">
        <v>420</v>
      </c>
      <c r="AF8" s="436" t="s">
        <v>421</v>
      </c>
      <c r="AG8" s="436" t="s">
        <v>422</v>
      </c>
      <c r="AH8" s="436" t="s">
        <v>423</v>
      </c>
      <c r="AI8" s="436" t="s">
        <v>424</v>
      </c>
      <c r="AJ8" s="436" t="s">
        <v>425</v>
      </c>
      <c r="AK8" s="436" t="s">
        <v>426</v>
      </c>
      <c r="AL8" s="431" t="s">
        <v>427</v>
      </c>
      <c r="AM8" s="433"/>
      <c r="AN8" s="431" t="s">
        <v>428</v>
      </c>
      <c r="AO8" s="433"/>
    </row>
    <row r="9" spans="1:41" s="26" customFormat="1" ht="95.25" customHeight="1" x14ac:dyDescent="0.3">
      <c r="A9" s="323"/>
      <c r="B9" s="323"/>
      <c r="C9" s="323"/>
      <c r="D9" s="437"/>
      <c r="E9" s="437"/>
      <c r="F9" s="437"/>
      <c r="G9" s="437"/>
      <c r="H9" s="437"/>
      <c r="I9" s="437"/>
      <c r="J9" s="437"/>
      <c r="K9" s="437"/>
      <c r="L9" s="437"/>
      <c r="M9" s="437"/>
      <c r="N9" s="437"/>
      <c r="O9" s="437"/>
      <c r="P9" s="437"/>
      <c r="Q9" s="437"/>
      <c r="R9" s="437"/>
      <c r="S9" s="437"/>
      <c r="T9" s="437"/>
      <c r="U9" s="437"/>
      <c r="V9" s="437"/>
      <c r="W9" s="437"/>
      <c r="X9" s="437"/>
      <c r="Y9" s="437"/>
      <c r="Z9" s="437"/>
      <c r="AA9" s="437"/>
      <c r="AB9" s="437"/>
      <c r="AC9" s="437"/>
      <c r="AD9" s="437"/>
      <c r="AE9" s="437"/>
      <c r="AF9" s="437"/>
      <c r="AG9" s="437"/>
      <c r="AH9" s="437"/>
      <c r="AI9" s="437"/>
      <c r="AJ9" s="437"/>
      <c r="AK9" s="437"/>
      <c r="AL9" s="95" t="s">
        <v>429</v>
      </c>
      <c r="AM9" s="95" t="s">
        <v>430</v>
      </c>
      <c r="AN9" s="95" t="s">
        <v>431</v>
      </c>
      <c r="AO9" s="95" t="s">
        <v>432</v>
      </c>
    </row>
    <row r="10" spans="1:41" s="41" customFormat="1" x14ac:dyDescent="0.3">
      <c r="A10" s="30">
        <v>1</v>
      </c>
      <c r="B10" s="30">
        <v>2</v>
      </c>
      <c r="C10" s="30">
        <v>3</v>
      </c>
      <c r="D10" s="30">
        <v>4</v>
      </c>
      <c r="E10" s="30">
        <v>5</v>
      </c>
      <c r="F10" s="30">
        <v>6</v>
      </c>
      <c r="G10" s="30">
        <v>7</v>
      </c>
      <c r="H10" s="30">
        <v>8</v>
      </c>
      <c r="I10" s="30">
        <v>9</v>
      </c>
      <c r="J10" s="30">
        <v>10</v>
      </c>
      <c r="K10" s="30">
        <v>11</v>
      </c>
      <c r="L10" s="30">
        <v>12</v>
      </c>
      <c r="M10" s="30">
        <v>13</v>
      </c>
      <c r="N10" s="30">
        <v>14</v>
      </c>
      <c r="O10" s="30">
        <v>15</v>
      </c>
      <c r="P10" s="30">
        <v>16</v>
      </c>
      <c r="Q10" s="30">
        <v>17</v>
      </c>
      <c r="R10" s="30">
        <v>18</v>
      </c>
      <c r="S10" s="30">
        <v>19</v>
      </c>
      <c r="T10" s="30">
        <v>20</v>
      </c>
      <c r="U10" s="30">
        <v>21</v>
      </c>
      <c r="V10" s="30">
        <v>22</v>
      </c>
      <c r="W10" s="30">
        <v>23</v>
      </c>
      <c r="X10" s="30">
        <v>24</v>
      </c>
      <c r="Y10" s="30">
        <v>25</v>
      </c>
      <c r="Z10" s="30">
        <v>26</v>
      </c>
      <c r="AA10" s="30">
        <v>27</v>
      </c>
      <c r="AB10" s="30">
        <v>28</v>
      </c>
      <c r="AC10" s="30">
        <v>29</v>
      </c>
      <c r="AD10" s="30">
        <v>30</v>
      </c>
      <c r="AE10" s="30">
        <v>31</v>
      </c>
      <c r="AF10" s="30">
        <v>32</v>
      </c>
      <c r="AG10" s="30">
        <v>33</v>
      </c>
      <c r="AH10" s="30">
        <v>34</v>
      </c>
      <c r="AI10" s="30">
        <v>35</v>
      </c>
      <c r="AJ10" s="30">
        <v>36</v>
      </c>
      <c r="AK10" s="30">
        <v>37</v>
      </c>
      <c r="AL10" s="30">
        <v>38</v>
      </c>
      <c r="AM10" s="30">
        <v>39</v>
      </c>
      <c r="AN10" s="30">
        <v>40</v>
      </c>
      <c r="AO10" s="30">
        <v>41</v>
      </c>
    </row>
    <row r="11" spans="1:41" s="149" customFormat="1" ht="87" customHeight="1" x14ac:dyDescent="0.3">
      <c r="A11" s="31"/>
      <c r="B11" s="32" t="s">
        <v>757</v>
      </c>
      <c r="C11" s="33" t="s">
        <v>72</v>
      </c>
      <c r="D11" s="33"/>
      <c r="E11" s="33"/>
      <c r="F11" s="33"/>
      <c r="G11" s="33"/>
      <c r="H11" s="33"/>
      <c r="I11" s="33"/>
      <c r="J11" s="33"/>
      <c r="K11" s="33"/>
      <c r="L11" s="96" t="e">
        <f>J11*100/H11</f>
        <v>#DIV/0!</v>
      </c>
      <c r="M11" s="97" t="e">
        <f>K11*100/I11</f>
        <v>#DIV/0!</v>
      </c>
      <c r="N11" s="33"/>
      <c r="O11" s="33"/>
      <c r="P11" s="97"/>
      <c r="Q11" s="97"/>
      <c r="R11" s="97"/>
      <c r="S11" s="97"/>
      <c r="T11" s="97"/>
      <c r="U11" s="97"/>
      <c r="V11" s="97"/>
      <c r="W11" s="97"/>
      <c r="X11" s="97"/>
      <c r="Y11" s="97"/>
      <c r="Z11" s="97"/>
      <c r="AA11" s="97"/>
      <c r="AB11" s="97"/>
      <c r="AC11" s="97"/>
      <c r="AD11" s="97"/>
      <c r="AE11" s="97"/>
      <c r="AF11" s="97"/>
      <c r="AG11" s="97"/>
      <c r="AH11" s="97"/>
      <c r="AI11" s="97"/>
      <c r="AJ11" s="97"/>
      <c r="AK11" s="97"/>
      <c r="AL11" s="97"/>
      <c r="AM11" s="97"/>
      <c r="AN11" s="97"/>
      <c r="AO11" s="97"/>
    </row>
    <row r="12" spans="1:41" s="149" customFormat="1" ht="84" customHeight="1" x14ac:dyDescent="0.3">
      <c r="A12" s="33">
        <v>1</v>
      </c>
      <c r="B12" s="34" t="s">
        <v>758</v>
      </c>
      <c r="C12" s="33" t="s">
        <v>72</v>
      </c>
      <c r="D12" s="33"/>
      <c r="E12" s="33"/>
      <c r="F12" s="33"/>
      <c r="G12" s="33"/>
      <c r="H12" s="33"/>
      <c r="I12" s="33"/>
      <c r="J12" s="33"/>
      <c r="K12" s="33"/>
      <c r="L12" s="96" t="e">
        <f t="shared" ref="L12:M15" si="0">J12*100/H12</f>
        <v>#DIV/0!</v>
      </c>
      <c r="M12" s="97" t="e">
        <f t="shared" si="0"/>
        <v>#DIV/0!</v>
      </c>
      <c r="N12" s="33"/>
      <c r="O12" s="33"/>
      <c r="P12" s="97"/>
      <c r="Q12" s="97"/>
      <c r="R12" s="97"/>
      <c r="S12" s="97"/>
      <c r="T12" s="97"/>
      <c r="U12" s="97"/>
      <c r="V12" s="97"/>
      <c r="W12" s="97"/>
      <c r="X12" s="97"/>
      <c r="Y12" s="97"/>
      <c r="Z12" s="97"/>
      <c r="AA12" s="97"/>
      <c r="AB12" s="97"/>
      <c r="AC12" s="97"/>
      <c r="AD12" s="97"/>
      <c r="AE12" s="97"/>
      <c r="AF12" s="97"/>
      <c r="AG12" s="97"/>
      <c r="AH12" s="97"/>
      <c r="AI12" s="97"/>
      <c r="AJ12" s="97"/>
      <c r="AK12" s="97"/>
      <c r="AL12" s="97"/>
      <c r="AM12" s="97"/>
      <c r="AN12" s="97"/>
      <c r="AO12" s="97"/>
    </row>
    <row r="13" spans="1:41" s="149" customFormat="1" x14ac:dyDescent="0.3">
      <c r="A13" s="31" t="s">
        <v>28</v>
      </c>
      <c r="B13" s="34"/>
      <c r="C13" s="34"/>
      <c r="D13" s="34"/>
      <c r="E13" s="34"/>
      <c r="F13" s="34"/>
      <c r="G13" s="34"/>
      <c r="H13" s="34"/>
      <c r="I13" s="34"/>
      <c r="J13" s="34"/>
      <c r="K13" s="34"/>
      <c r="L13" s="96" t="e">
        <f>J13*100/H13</f>
        <v>#DIV/0!</v>
      </c>
      <c r="M13" s="97" t="e">
        <f t="shared" si="0"/>
        <v>#DIV/0!</v>
      </c>
      <c r="N13" s="34"/>
      <c r="O13" s="34"/>
      <c r="P13" s="97"/>
      <c r="Q13" s="97"/>
      <c r="R13" s="97"/>
      <c r="S13" s="97"/>
      <c r="T13" s="97"/>
      <c r="U13" s="97"/>
      <c r="V13" s="97"/>
      <c r="W13" s="97"/>
      <c r="X13" s="97"/>
      <c r="Y13" s="97"/>
      <c r="Z13" s="97"/>
      <c r="AA13" s="97"/>
      <c r="AB13" s="97"/>
      <c r="AC13" s="97"/>
      <c r="AD13" s="97"/>
      <c r="AE13" s="97"/>
      <c r="AF13" s="97"/>
      <c r="AG13" s="97"/>
      <c r="AH13" s="97"/>
      <c r="AI13" s="97"/>
      <c r="AJ13" s="97"/>
      <c r="AK13" s="97"/>
      <c r="AL13" s="97"/>
      <c r="AM13" s="97"/>
      <c r="AN13" s="97"/>
      <c r="AO13" s="97"/>
    </row>
    <row r="14" spans="1:41" ht="152.25" customHeight="1" x14ac:dyDescent="0.3">
      <c r="A14" s="33">
        <v>2</v>
      </c>
      <c r="B14" s="32" t="s">
        <v>759</v>
      </c>
      <c r="C14" s="33" t="s">
        <v>72</v>
      </c>
      <c r="D14" s="33"/>
      <c r="E14" s="33"/>
      <c r="F14" s="33"/>
      <c r="G14" s="33"/>
      <c r="H14" s="33"/>
      <c r="I14" s="33"/>
      <c r="J14" s="33"/>
      <c r="K14" s="33"/>
      <c r="L14" s="96" t="e">
        <f t="shared" si="0"/>
        <v>#DIV/0!</v>
      </c>
      <c r="M14" s="97" t="e">
        <f t="shared" si="0"/>
        <v>#DIV/0!</v>
      </c>
      <c r="N14" s="33"/>
      <c r="O14" s="33"/>
      <c r="P14" s="97"/>
      <c r="Q14" s="97"/>
      <c r="R14" s="97"/>
      <c r="S14" s="97"/>
      <c r="T14" s="97"/>
      <c r="U14" s="97"/>
      <c r="V14" s="97"/>
      <c r="W14" s="97"/>
      <c r="X14" s="97"/>
      <c r="Y14" s="97"/>
      <c r="Z14" s="97"/>
      <c r="AA14" s="97"/>
      <c r="AB14" s="97"/>
      <c r="AC14" s="97"/>
      <c r="AD14" s="97"/>
      <c r="AE14" s="97"/>
      <c r="AF14" s="97"/>
      <c r="AG14" s="97"/>
      <c r="AH14" s="97"/>
      <c r="AI14" s="97"/>
      <c r="AJ14" s="97"/>
      <c r="AK14" s="97"/>
      <c r="AL14" s="97"/>
      <c r="AM14" s="97"/>
      <c r="AN14" s="97"/>
      <c r="AO14" s="97"/>
    </row>
    <row r="15" spans="1:41" x14ac:dyDescent="0.3">
      <c r="A15" s="31" t="s">
        <v>73</v>
      </c>
      <c r="B15" s="32"/>
      <c r="C15" s="33"/>
      <c r="D15" s="33"/>
      <c r="E15" s="33"/>
      <c r="F15" s="33"/>
      <c r="G15" s="33"/>
      <c r="H15" s="33"/>
      <c r="I15" s="33"/>
      <c r="J15" s="33"/>
      <c r="K15" s="33"/>
      <c r="L15" s="96" t="e">
        <f t="shared" si="0"/>
        <v>#DIV/0!</v>
      </c>
      <c r="M15" s="97" t="e">
        <f t="shared" si="0"/>
        <v>#DIV/0!</v>
      </c>
      <c r="N15" s="33"/>
      <c r="O15" s="33"/>
      <c r="P15" s="97"/>
      <c r="Q15" s="97"/>
      <c r="R15" s="97"/>
      <c r="S15" s="97"/>
      <c r="T15" s="97"/>
      <c r="U15" s="97"/>
      <c r="V15" s="97"/>
      <c r="W15" s="97"/>
      <c r="X15" s="97"/>
      <c r="Y15" s="97"/>
      <c r="Z15" s="97"/>
      <c r="AA15" s="97"/>
      <c r="AB15" s="97"/>
      <c r="AC15" s="97"/>
      <c r="AD15" s="97"/>
      <c r="AE15" s="97"/>
      <c r="AF15" s="97"/>
      <c r="AG15" s="97"/>
      <c r="AH15" s="97"/>
      <c r="AI15" s="97"/>
      <c r="AJ15" s="97"/>
      <c r="AK15" s="97"/>
      <c r="AL15" s="97"/>
      <c r="AM15" s="97"/>
      <c r="AN15" s="97"/>
      <c r="AO15" s="97"/>
    </row>
    <row r="17" spans="22:41" x14ac:dyDescent="0.3">
      <c r="V17" s="438" t="s">
        <v>54</v>
      </c>
      <c r="W17" s="438"/>
      <c r="X17" s="438"/>
      <c r="Y17" s="438"/>
      <c r="Z17" s="438"/>
      <c r="AA17" s="438"/>
      <c r="AB17" s="438"/>
      <c r="AC17" s="438"/>
      <c r="AD17" s="438"/>
      <c r="AE17" s="438"/>
      <c r="AF17" s="438"/>
      <c r="AG17" s="438"/>
      <c r="AH17" s="438"/>
      <c r="AI17" s="438"/>
      <c r="AJ17" s="438"/>
      <c r="AK17" s="438"/>
      <c r="AL17" s="438"/>
      <c r="AM17" s="438"/>
      <c r="AN17" s="438"/>
      <c r="AO17" s="438"/>
    </row>
  </sheetData>
  <mergeCells count="61">
    <mergeCell ref="AJ8:AJ9"/>
    <mergeCell ref="AK8:AK9"/>
    <mergeCell ref="V17:AO17"/>
    <mergeCell ref="AB8:AB9"/>
    <mergeCell ref="AC8:AC9"/>
    <mergeCell ref="AD8:AD9"/>
    <mergeCell ref="AE8:AE9"/>
    <mergeCell ref="AF8:AF9"/>
    <mergeCell ref="AG8:AG9"/>
    <mergeCell ref="V8:V9"/>
    <mergeCell ref="W8:W9"/>
    <mergeCell ref="X8:X9"/>
    <mergeCell ref="Y8:Y9"/>
    <mergeCell ref="Z8:Z9"/>
    <mergeCell ref="J8:J9"/>
    <mergeCell ref="K8:K9"/>
    <mergeCell ref="L8:L9"/>
    <mergeCell ref="M8:M9"/>
    <mergeCell ref="N8:N9"/>
    <mergeCell ref="O8:O9"/>
    <mergeCell ref="AD7:AE7"/>
    <mergeCell ref="AF7:AG7"/>
    <mergeCell ref="AH7:AI7"/>
    <mergeCell ref="AJ7:AK7"/>
    <mergeCell ref="Z7:AA7"/>
    <mergeCell ref="AB7:AC7"/>
    <mergeCell ref="AA8:AA9"/>
    <mergeCell ref="P8:P9"/>
    <mergeCell ref="Q8:Q9"/>
    <mergeCell ref="R8:R9"/>
    <mergeCell ref="S8:S9"/>
    <mergeCell ref="T8:T9"/>
    <mergeCell ref="U8:U9"/>
    <mergeCell ref="AH8:AH9"/>
    <mergeCell ref="AI8:AI9"/>
    <mergeCell ref="D8:D9"/>
    <mergeCell ref="E8:E9"/>
    <mergeCell ref="F8:F9"/>
    <mergeCell ref="G8:G9"/>
    <mergeCell ref="H8:H9"/>
    <mergeCell ref="R7:S7"/>
    <mergeCell ref="T7:U7"/>
    <mergeCell ref="V7:W7"/>
    <mergeCell ref="X7:Y7"/>
    <mergeCell ref="P7:Q7"/>
    <mergeCell ref="R2:U2"/>
    <mergeCell ref="A4:U4"/>
    <mergeCell ref="A5:U5"/>
    <mergeCell ref="AL7:AO7"/>
    <mergeCell ref="AL8:AM8"/>
    <mergeCell ref="AN8:AO8"/>
    <mergeCell ref="A7:A9"/>
    <mergeCell ref="B7:B9"/>
    <mergeCell ref="C7:C9"/>
    <mergeCell ref="D7:E7"/>
    <mergeCell ref="F7:G7"/>
    <mergeCell ref="H7:I7"/>
    <mergeCell ref="J7:K7"/>
    <mergeCell ref="L7:M7"/>
    <mergeCell ref="N7:O7"/>
    <mergeCell ref="I8:I9"/>
  </mergeCells>
  <pageMargins left="0.59055118110236227" right="0.39370078740157483" top="0.78740157480314965" bottom="0.39370078740157483" header="0" footer="0"/>
  <pageSetup paperSize="9" scale="39" fitToWidth="2" orientation="landscape" r:id="rId1"/>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sheetPr>
    <pageSetUpPr fitToPage="1"/>
  </sheetPr>
  <dimension ref="A1:W16"/>
  <sheetViews>
    <sheetView view="pageBreakPreview" zoomScale="60" zoomScaleNormal="60" workbookViewId="0">
      <selection activeCell="I1" sqref="I1"/>
    </sheetView>
  </sheetViews>
  <sheetFormatPr defaultColWidth="10.44140625" defaultRowHeight="15.6" x14ac:dyDescent="0.3"/>
  <cols>
    <col min="1" max="1" width="5" style="2" customWidth="1"/>
    <col min="2" max="2" width="28.5546875" style="2" customWidth="1"/>
    <col min="3" max="3" width="13.33203125" style="2" customWidth="1"/>
    <col min="4" max="4" width="22.33203125" style="2" customWidth="1"/>
    <col min="5" max="5" width="24.109375" style="2" customWidth="1"/>
    <col min="6" max="6" width="22.33203125" style="2" customWidth="1"/>
    <col min="7" max="7" width="24.5546875" style="2" customWidth="1"/>
    <col min="8" max="8" width="22.33203125" style="2" customWidth="1"/>
    <col min="9" max="9" width="23.44140625" style="2" customWidth="1"/>
    <col min="10" max="10" width="22.33203125" style="2" customWidth="1"/>
    <col min="11" max="11" width="23.88671875" style="2" customWidth="1"/>
    <col min="12" max="12" width="18.109375" style="2" customWidth="1"/>
    <col min="13" max="13" width="19.6640625" style="2" customWidth="1"/>
    <col min="14" max="14" width="18.5546875" style="2" customWidth="1"/>
    <col min="15" max="15" width="19.33203125" style="2" customWidth="1"/>
    <col min="16" max="16" width="18.6640625" style="2" customWidth="1"/>
    <col min="17" max="17" width="21.5546875" style="2" customWidth="1"/>
    <col min="18" max="18" width="18.5546875" style="2" customWidth="1"/>
    <col min="19" max="19" width="19.44140625" style="2" customWidth="1"/>
    <col min="20" max="20" width="18.33203125" style="2" customWidth="1"/>
    <col min="21" max="21" width="20.33203125" style="2" customWidth="1"/>
    <col min="22" max="22" width="18.5546875" style="2" customWidth="1"/>
    <col min="23" max="23" width="19.109375" style="2" customWidth="1"/>
    <col min="24" max="24" width="15.6640625" style="2" customWidth="1"/>
    <col min="25" max="16384" width="10.44140625" style="2"/>
  </cols>
  <sheetData>
    <row r="1" spans="1:23" x14ac:dyDescent="0.3">
      <c r="A1" s="2" t="s">
        <v>74</v>
      </c>
      <c r="C1" s="72"/>
      <c r="D1" s="72"/>
      <c r="E1" s="72"/>
      <c r="F1" s="72"/>
      <c r="G1" s="72"/>
      <c r="H1" s="72"/>
      <c r="I1" s="72" t="s">
        <v>988</v>
      </c>
      <c r="T1" s="72"/>
      <c r="U1" s="72"/>
      <c r="W1" s="225" t="s">
        <v>433</v>
      </c>
    </row>
    <row r="2" spans="1:23" ht="126" customHeight="1" x14ac:dyDescent="0.3">
      <c r="I2" s="439" t="s">
        <v>695</v>
      </c>
      <c r="J2" s="324"/>
      <c r="K2" s="324"/>
    </row>
    <row r="3" spans="1:23" s="26" customFormat="1" ht="25.5" customHeight="1" x14ac:dyDescent="0.3">
      <c r="D3" s="41"/>
    </row>
    <row r="4" spans="1:23" s="26" customFormat="1" ht="19.5" customHeight="1" x14ac:dyDescent="0.3">
      <c r="A4" s="331" t="s">
        <v>434</v>
      </c>
      <c r="B4" s="440"/>
      <c r="C4" s="440"/>
      <c r="D4" s="440"/>
      <c r="E4" s="440"/>
      <c r="F4" s="440"/>
      <c r="G4" s="440"/>
      <c r="H4" s="440"/>
      <c r="I4" s="440"/>
      <c r="J4" s="440"/>
      <c r="K4" s="440"/>
      <c r="T4" s="98"/>
      <c r="U4" s="98"/>
    </row>
    <row r="5" spans="1:23" s="26" customFormat="1" ht="36.75" customHeight="1" x14ac:dyDescent="0.3">
      <c r="A5" s="420" t="s">
        <v>720</v>
      </c>
      <c r="B5" s="441"/>
      <c r="C5" s="441"/>
      <c r="D5" s="441"/>
      <c r="E5" s="441"/>
      <c r="F5" s="441"/>
      <c r="G5" s="441"/>
      <c r="H5" s="441"/>
      <c r="I5" s="441"/>
      <c r="J5" s="441"/>
      <c r="K5" s="441"/>
      <c r="T5" s="98"/>
      <c r="U5" s="98"/>
    </row>
    <row r="6" spans="1:23" s="26" customFormat="1" ht="27" customHeight="1" x14ac:dyDescent="0.3">
      <c r="A6" s="99"/>
      <c r="B6" s="100"/>
      <c r="C6" s="99"/>
      <c r="D6" s="101"/>
      <c r="E6" s="99"/>
      <c r="F6" s="99"/>
      <c r="G6" s="99"/>
      <c r="H6" s="41"/>
      <c r="J6" s="101"/>
      <c r="K6" s="101"/>
      <c r="T6" s="102"/>
      <c r="U6" s="102"/>
    </row>
    <row r="7" spans="1:23" s="26" customFormat="1" ht="62.25" customHeight="1" x14ac:dyDescent="0.3">
      <c r="A7" s="442" t="s">
        <v>57</v>
      </c>
      <c r="B7" s="335" t="s">
        <v>766</v>
      </c>
      <c r="C7" s="442" t="s">
        <v>3</v>
      </c>
      <c r="D7" s="443" t="s">
        <v>435</v>
      </c>
      <c r="E7" s="443"/>
      <c r="F7" s="443" t="s">
        <v>436</v>
      </c>
      <c r="G7" s="443"/>
      <c r="H7" s="443" t="s">
        <v>437</v>
      </c>
      <c r="I7" s="443"/>
      <c r="J7" s="443" t="s">
        <v>438</v>
      </c>
      <c r="K7" s="443"/>
      <c r="L7" s="443" t="s">
        <v>439</v>
      </c>
      <c r="M7" s="443"/>
      <c r="N7" s="443" t="s">
        <v>440</v>
      </c>
      <c r="O7" s="443"/>
      <c r="P7" s="443" t="s">
        <v>441</v>
      </c>
      <c r="Q7" s="443"/>
      <c r="R7" s="443" t="s">
        <v>442</v>
      </c>
      <c r="S7" s="443"/>
      <c r="T7" s="443" t="s">
        <v>443</v>
      </c>
      <c r="U7" s="443"/>
      <c r="V7" s="443" t="s">
        <v>444</v>
      </c>
      <c r="W7" s="443"/>
    </row>
    <row r="8" spans="1:23" s="26" customFormat="1" ht="91.5" customHeight="1" x14ac:dyDescent="0.3">
      <c r="A8" s="442"/>
      <c r="B8" s="336"/>
      <c r="C8" s="442"/>
      <c r="D8" s="120" t="s">
        <v>445</v>
      </c>
      <c r="E8" s="120" t="s">
        <v>446</v>
      </c>
      <c r="F8" s="120" t="s">
        <v>447</v>
      </c>
      <c r="G8" s="120" t="s">
        <v>448</v>
      </c>
      <c r="H8" s="120" t="s">
        <v>449</v>
      </c>
      <c r="I8" s="120" t="s">
        <v>450</v>
      </c>
      <c r="J8" s="120" t="s">
        <v>451</v>
      </c>
      <c r="K8" s="120" t="s">
        <v>452</v>
      </c>
      <c r="L8" s="120" t="s">
        <v>453</v>
      </c>
      <c r="M8" s="120" t="s">
        <v>454</v>
      </c>
      <c r="N8" s="120" t="s">
        <v>455</v>
      </c>
      <c r="O8" s="120" t="s">
        <v>456</v>
      </c>
      <c r="P8" s="120" t="s">
        <v>457</v>
      </c>
      <c r="Q8" s="120" t="s">
        <v>458</v>
      </c>
      <c r="R8" s="120" t="s">
        <v>459</v>
      </c>
      <c r="S8" s="120" t="s">
        <v>460</v>
      </c>
      <c r="T8" s="120" t="s">
        <v>461</v>
      </c>
      <c r="U8" s="120" t="s">
        <v>462</v>
      </c>
      <c r="V8" s="120" t="s">
        <v>463</v>
      </c>
      <c r="W8" s="120" t="s">
        <v>464</v>
      </c>
    </row>
    <row r="9" spans="1:23" s="87" customFormat="1" x14ac:dyDescent="0.3">
      <c r="A9" s="47">
        <v>1</v>
      </c>
      <c r="B9" s="142">
        <f t="shared" ref="B9" si="0">A9+1</f>
        <v>2</v>
      </c>
      <c r="C9" s="47">
        <v>3</v>
      </c>
      <c r="D9" s="47">
        <v>4</v>
      </c>
      <c r="E9" s="47">
        <v>5</v>
      </c>
      <c r="F9" s="47">
        <v>6</v>
      </c>
      <c r="G9" s="47">
        <v>7</v>
      </c>
      <c r="H9" s="47">
        <v>8</v>
      </c>
      <c r="I9" s="47">
        <v>9</v>
      </c>
      <c r="J9" s="47">
        <v>10</v>
      </c>
      <c r="K9" s="47">
        <v>11</v>
      </c>
      <c r="L9" s="47">
        <v>12</v>
      </c>
      <c r="M9" s="47">
        <v>13</v>
      </c>
      <c r="N9" s="47">
        <v>14</v>
      </c>
      <c r="O9" s="47">
        <v>15</v>
      </c>
      <c r="P9" s="47">
        <v>16</v>
      </c>
      <c r="Q9" s="47">
        <v>17</v>
      </c>
      <c r="R9" s="47">
        <v>18</v>
      </c>
      <c r="S9" s="47">
        <v>19</v>
      </c>
      <c r="T9" s="47">
        <v>20</v>
      </c>
      <c r="U9" s="47">
        <v>21</v>
      </c>
      <c r="V9" s="47">
        <v>22</v>
      </c>
      <c r="W9" s="47">
        <v>23</v>
      </c>
    </row>
    <row r="10" spans="1:23" s="149" customFormat="1" ht="75" customHeight="1" x14ac:dyDescent="0.3">
      <c r="A10" s="31"/>
      <c r="B10" s="32" t="s">
        <v>774</v>
      </c>
      <c r="C10" s="33" t="s">
        <v>72</v>
      </c>
      <c r="D10" s="97"/>
      <c r="E10" s="97"/>
      <c r="F10" s="97"/>
      <c r="G10" s="97"/>
      <c r="H10" s="97"/>
      <c r="I10" s="97"/>
      <c r="J10" s="97"/>
      <c r="K10" s="97"/>
      <c r="L10" s="97"/>
      <c r="M10" s="97"/>
      <c r="N10" s="97"/>
      <c r="O10" s="97"/>
      <c r="P10" s="97"/>
      <c r="Q10" s="97"/>
      <c r="R10" s="97"/>
      <c r="S10" s="97"/>
      <c r="T10" s="97"/>
      <c r="U10" s="97"/>
      <c r="V10" s="97"/>
      <c r="W10" s="97"/>
    </row>
    <row r="11" spans="1:23" s="149" customFormat="1" ht="74.25" customHeight="1" x14ac:dyDescent="0.3">
      <c r="A11" s="33">
        <v>1</v>
      </c>
      <c r="B11" s="18" t="s">
        <v>758</v>
      </c>
      <c r="C11" s="33" t="s">
        <v>72</v>
      </c>
      <c r="D11" s="97"/>
      <c r="E11" s="97"/>
      <c r="F11" s="97"/>
      <c r="G11" s="97"/>
      <c r="H11" s="97"/>
      <c r="I11" s="97"/>
      <c r="J11" s="97"/>
      <c r="K11" s="97"/>
      <c r="L11" s="97"/>
      <c r="M11" s="97"/>
      <c r="N11" s="97"/>
      <c r="O11" s="97"/>
      <c r="P11" s="97"/>
      <c r="Q11" s="97"/>
      <c r="R11" s="97"/>
      <c r="S11" s="97"/>
      <c r="T11" s="97"/>
      <c r="U11" s="97"/>
      <c r="V11" s="97"/>
      <c r="W11" s="97"/>
    </row>
    <row r="12" spans="1:23" s="149" customFormat="1" x14ac:dyDescent="0.3">
      <c r="A12" s="31" t="s">
        <v>28</v>
      </c>
      <c r="B12" s="18"/>
      <c r="C12" s="34"/>
      <c r="D12" s="97"/>
      <c r="E12" s="97"/>
      <c r="F12" s="97"/>
      <c r="G12" s="97"/>
      <c r="H12" s="97"/>
      <c r="I12" s="97"/>
      <c r="J12" s="97"/>
      <c r="K12" s="97"/>
      <c r="L12" s="97"/>
      <c r="M12" s="97"/>
      <c r="N12" s="97"/>
      <c r="O12" s="97"/>
      <c r="P12" s="97"/>
      <c r="Q12" s="97"/>
      <c r="R12" s="97"/>
      <c r="S12" s="97"/>
      <c r="T12" s="97"/>
      <c r="U12" s="97"/>
      <c r="V12" s="97"/>
      <c r="W12" s="97"/>
    </row>
    <row r="13" spans="1:23" ht="123" customHeight="1" x14ac:dyDescent="0.3">
      <c r="A13" s="33">
        <v>2</v>
      </c>
      <c r="B13" s="21" t="s">
        <v>759</v>
      </c>
      <c r="C13" s="33" t="s">
        <v>72</v>
      </c>
      <c r="D13" s="97"/>
      <c r="E13" s="97"/>
      <c r="F13" s="97"/>
      <c r="G13" s="97"/>
      <c r="H13" s="97"/>
      <c r="I13" s="97"/>
      <c r="J13" s="97"/>
      <c r="K13" s="97"/>
      <c r="L13" s="97"/>
      <c r="M13" s="97"/>
      <c r="N13" s="97"/>
      <c r="O13" s="97"/>
      <c r="P13" s="97"/>
      <c r="Q13" s="97"/>
      <c r="R13" s="97"/>
      <c r="S13" s="97"/>
      <c r="T13" s="97"/>
      <c r="U13" s="97"/>
      <c r="V13" s="97"/>
      <c r="W13" s="97"/>
    </row>
    <row r="14" spans="1:23" x14ac:dyDescent="0.3">
      <c r="A14" s="31" t="s">
        <v>73</v>
      </c>
      <c r="B14" s="32"/>
      <c r="C14" s="33"/>
      <c r="D14" s="97"/>
      <c r="E14" s="97"/>
      <c r="F14" s="97"/>
      <c r="G14" s="97"/>
      <c r="H14" s="97"/>
      <c r="I14" s="97"/>
      <c r="J14" s="97"/>
      <c r="K14" s="97"/>
      <c r="L14" s="97"/>
      <c r="M14" s="97"/>
      <c r="N14" s="97"/>
      <c r="O14" s="97"/>
      <c r="P14" s="97"/>
      <c r="Q14" s="97"/>
      <c r="R14" s="97"/>
      <c r="S14" s="97"/>
      <c r="T14" s="97"/>
      <c r="U14" s="97"/>
      <c r="V14" s="97"/>
      <c r="W14" s="97"/>
    </row>
    <row r="15" spans="1:23" ht="27" customHeight="1" x14ac:dyDescent="0.3"/>
    <row r="16" spans="1:23" ht="28.5" customHeight="1" x14ac:dyDescent="0.3">
      <c r="L16" s="438" t="s">
        <v>54</v>
      </c>
      <c r="M16" s="402"/>
      <c r="N16" s="402"/>
      <c r="O16" s="402"/>
      <c r="P16" s="402"/>
      <c r="Q16" s="402"/>
      <c r="R16" s="402"/>
      <c r="S16" s="402"/>
      <c r="T16" s="402"/>
      <c r="U16" s="402"/>
      <c r="V16" s="402"/>
      <c r="W16" s="402"/>
    </row>
  </sheetData>
  <mergeCells count="17">
    <mergeCell ref="L16:W16"/>
    <mergeCell ref="L7:M7"/>
    <mergeCell ref="N7:O7"/>
    <mergeCell ref="P7:Q7"/>
    <mergeCell ref="R7:S7"/>
    <mergeCell ref="T7:U7"/>
    <mergeCell ref="V7:W7"/>
    <mergeCell ref="I2:K2"/>
    <mergeCell ref="A4:K4"/>
    <mergeCell ref="A5:K5"/>
    <mergeCell ref="A7:A8"/>
    <mergeCell ref="B7:B8"/>
    <mergeCell ref="C7:C8"/>
    <mergeCell ref="D7:E7"/>
    <mergeCell ref="F7:G7"/>
    <mergeCell ref="H7:I7"/>
    <mergeCell ref="J7:K7"/>
  </mergeCells>
  <pageMargins left="0.59055118110236227" right="0.39370078740157483" top="0.78740157480314965" bottom="0.39370078740157483" header="0" footer="0"/>
  <pageSetup paperSize="9" scale="58" fitToWidth="2" orientation="landscape" r:id="rId1"/>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sheetPr>
    <pageSetUpPr fitToPage="1"/>
  </sheetPr>
  <dimension ref="A1:S28"/>
  <sheetViews>
    <sheetView view="pageBreakPreview" zoomScale="60" zoomScaleNormal="70" workbookViewId="0">
      <selection activeCell="L2" sqref="L2:N2"/>
    </sheetView>
  </sheetViews>
  <sheetFormatPr defaultColWidth="10.44140625" defaultRowHeight="15" x14ac:dyDescent="0.25"/>
  <cols>
    <col min="1" max="1" width="5.5546875" style="212" customWidth="1"/>
    <col min="2" max="2" width="27.33203125" style="213" customWidth="1"/>
    <col min="3" max="3" width="12.33203125" style="213" customWidth="1"/>
    <col min="4" max="4" width="24.88671875" style="213" customWidth="1"/>
    <col min="5" max="5" width="29.109375" style="213" customWidth="1"/>
    <col min="6" max="8" width="16.44140625" style="213" customWidth="1"/>
    <col min="9" max="9" width="26.44140625" style="213" customWidth="1"/>
    <col min="10" max="10" width="30" style="213" customWidth="1"/>
    <col min="11" max="11" width="18.6640625" style="213" customWidth="1"/>
    <col min="12" max="12" width="26.33203125" style="213" customWidth="1"/>
    <col min="13" max="13" width="27.109375" style="213" customWidth="1"/>
    <col min="14" max="14" width="20.44140625" style="213" customWidth="1"/>
    <col min="15" max="16384" width="10.44140625" style="213"/>
  </cols>
  <sheetData>
    <row r="1" spans="1:18" s="196" customFormat="1" ht="15.6" x14ac:dyDescent="0.3">
      <c r="A1" s="195" t="s">
        <v>74</v>
      </c>
      <c r="B1" s="1"/>
      <c r="D1" s="197"/>
      <c r="E1" s="197"/>
      <c r="F1" s="197"/>
      <c r="G1" s="197"/>
      <c r="H1" s="197"/>
      <c r="I1" s="197"/>
      <c r="J1" s="197"/>
      <c r="L1" s="196" t="s">
        <v>465</v>
      </c>
      <c r="N1" s="198"/>
    </row>
    <row r="2" spans="1:18" s="196" customFormat="1" ht="95.25" customHeight="1" x14ac:dyDescent="0.3">
      <c r="A2" s="195"/>
      <c r="B2" s="1"/>
      <c r="I2" s="199"/>
      <c r="J2" s="199"/>
      <c r="K2" s="199"/>
      <c r="L2" s="445" t="s">
        <v>986</v>
      </c>
      <c r="M2" s="445"/>
      <c r="N2" s="445"/>
    </row>
    <row r="3" spans="1:18" s="196" customFormat="1" ht="24" customHeight="1" x14ac:dyDescent="0.3">
      <c r="A3" s="200"/>
      <c r="C3" s="200"/>
      <c r="I3" s="199"/>
      <c r="J3" s="199"/>
      <c r="K3" s="199"/>
    </row>
    <row r="4" spans="1:18" s="196" customFormat="1" ht="21" customHeight="1" x14ac:dyDescent="0.3">
      <c r="A4" s="444" t="s">
        <v>466</v>
      </c>
      <c r="B4" s="444"/>
      <c r="C4" s="444"/>
      <c r="D4" s="444"/>
      <c r="E4" s="444"/>
      <c r="F4" s="444"/>
      <c r="G4" s="444"/>
      <c r="H4" s="444"/>
      <c r="I4" s="444"/>
      <c r="J4" s="444"/>
      <c r="K4" s="444"/>
      <c r="L4" s="444"/>
      <c r="M4" s="444"/>
      <c r="N4" s="444"/>
    </row>
    <row r="5" spans="1:18" s="196" customFormat="1" ht="20.25" customHeight="1" x14ac:dyDescent="0.3">
      <c r="A5" s="444" t="s">
        <v>721</v>
      </c>
      <c r="B5" s="444"/>
      <c r="C5" s="444"/>
      <c r="D5" s="444"/>
      <c r="E5" s="444"/>
      <c r="F5" s="444"/>
      <c r="G5" s="444"/>
      <c r="H5" s="444"/>
      <c r="I5" s="444"/>
      <c r="J5" s="444"/>
      <c r="K5" s="444"/>
      <c r="L5" s="444"/>
      <c r="M5" s="444"/>
      <c r="N5" s="444"/>
      <c r="O5" s="200"/>
      <c r="P5" s="200"/>
      <c r="Q5" s="200"/>
      <c r="R5" s="200"/>
    </row>
    <row r="6" spans="1:18" s="196" customFormat="1" ht="26.25" customHeight="1" x14ac:dyDescent="0.3">
      <c r="A6" s="201"/>
      <c r="B6" s="201"/>
      <c r="C6" s="201"/>
      <c r="D6" s="201"/>
      <c r="E6" s="201"/>
      <c r="I6" s="201"/>
      <c r="J6" s="201"/>
      <c r="K6" s="201"/>
      <c r="M6" s="202"/>
      <c r="O6" s="200"/>
      <c r="P6" s="200"/>
    </row>
    <row r="7" spans="1:18" s="196" customFormat="1" ht="57" customHeight="1" x14ac:dyDescent="0.3">
      <c r="A7" s="449" t="s">
        <v>57</v>
      </c>
      <c r="B7" s="335" t="s">
        <v>766</v>
      </c>
      <c r="C7" s="449" t="s">
        <v>3</v>
      </c>
      <c r="D7" s="446" t="s">
        <v>929</v>
      </c>
      <c r="E7" s="447"/>
      <c r="F7" s="448"/>
      <c r="G7" s="446" t="s">
        <v>930</v>
      </c>
      <c r="H7" s="448"/>
      <c r="I7" s="446" t="s">
        <v>931</v>
      </c>
      <c r="J7" s="447"/>
      <c r="K7" s="448"/>
      <c r="L7" s="446" t="s">
        <v>932</v>
      </c>
      <c r="M7" s="447"/>
      <c r="N7" s="448"/>
    </row>
    <row r="8" spans="1:18" s="196" customFormat="1" ht="84.75" customHeight="1" x14ac:dyDescent="0.3">
      <c r="A8" s="405"/>
      <c r="B8" s="336"/>
      <c r="C8" s="405"/>
      <c r="D8" s="204" t="s">
        <v>662</v>
      </c>
      <c r="E8" s="204" t="s">
        <v>663</v>
      </c>
      <c r="F8" s="204" t="s">
        <v>467</v>
      </c>
      <c r="G8" s="204" t="s">
        <v>468</v>
      </c>
      <c r="H8" s="204" t="s">
        <v>469</v>
      </c>
      <c r="I8" s="204" t="s">
        <v>660</v>
      </c>
      <c r="J8" s="204" t="s">
        <v>661</v>
      </c>
      <c r="K8" s="204" t="s">
        <v>470</v>
      </c>
      <c r="L8" s="204" t="s">
        <v>664</v>
      </c>
      <c r="M8" s="204" t="s">
        <v>665</v>
      </c>
      <c r="N8" s="204" t="s">
        <v>471</v>
      </c>
    </row>
    <row r="9" spans="1:18" s="196" customFormat="1" ht="15.6" x14ac:dyDescent="0.3">
      <c r="A9" s="204">
        <v>1</v>
      </c>
      <c r="B9" s="142">
        <f t="shared" ref="B9" si="0">A9+1</f>
        <v>2</v>
      </c>
      <c r="C9" s="204">
        <v>3</v>
      </c>
      <c r="D9" s="204">
        <v>4</v>
      </c>
      <c r="E9" s="204">
        <v>5</v>
      </c>
      <c r="F9" s="204">
        <v>6</v>
      </c>
      <c r="G9" s="204">
        <v>7</v>
      </c>
      <c r="H9" s="204">
        <v>8</v>
      </c>
      <c r="I9" s="204">
        <v>9</v>
      </c>
      <c r="J9" s="204">
        <v>10</v>
      </c>
      <c r="K9" s="204">
        <v>11</v>
      </c>
      <c r="L9" s="204">
        <v>12</v>
      </c>
      <c r="M9" s="204">
        <v>13</v>
      </c>
      <c r="N9" s="204">
        <v>14</v>
      </c>
    </row>
    <row r="10" spans="1:18" s="196" customFormat="1" ht="88.5" customHeight="1" x14ac:dyDescent="0.3">
      <c r="A10" s="205"/>
      <c r="B10" s="32" t="s">
        <v>774</v>
      </c>
      <c r="C10" s="33" t="s">
        <v>72</v>
      </c>
      <c r="D10" s="206"/>
      <c r="E10" s="206"/>
      <c r="F10" s="206" t="e">
        <f>D10*100/E10</f>
        <v>#DIV/0!</v>
      </c>
      <c r="G10" s="206"/>
      <c r="H10" s="206"/>
      <c r="I10" s="206"/>
      <c r="J10" s="207"/>
      <c r="K10" s="207" t="e">
        <f>I10*100/J10</f>
        <v>#DIV/0!</v>
      </c>
      <c r="L10" s="207"/>
      <c r="M10" s="207"/>
      <c r="N10" s="207" t="e">
        <f>L10*100/M10</f>
        <v>#DIV/0!</v>
      </c>
    </row>
    <row r="11" spans="1:18" s="196" customFormat="1" ht="85.5" customHeight="1" x14ac:dyDescent="0.3">
      <c r="A11" s="33">
        <v>1</v>
      </c>
      <c r="B11" s="18" t="s">
        <v>758</v>
      </c>
      <c r="C11" s="33" t="s">
        <v>72</v>
      </c>
      <c r="D11" s="206"/>
      <c r="E11" s="206"/>
      <c r="F11" s="206" t="e">
        <f t="shared" ref="F11:F14" si="1">D11*100/E11</f>
        <v>#DIV/0!</v>
      </c>
      <c r="G11" s="206"/>
      <c r="H11" s="206"/>
      <c r="I11" s="206"/>
      <c r="J11" s="207"/>
      <c r="K11" s="207" t="e">
        <f t="shared" ref="K11:K14" si="2">I11*100/J11</f>
        <v>#DIV/0!</v>
      </c>
      <c r="L11" s="207"/>
      <c r="M11" s="207"/>
      <c r="N11" s="207" t="e">
        <f t="shared" ref="N11:N14" si="3">L11*100/M11</f>
        <v>#DIV/0!</v>
      </c>
    </row>
    <row r="12" spans="1:18" s="196" customFormat="1" ht="15.6" x14ac:dyDescent="0.3">
      <c r="A12" s="31" t="s">
        <v>28</v>
      </c>
      <c r="B12" s="18"/>
      <c r="C12" s="34"/>
      <c r="D12" s="206"/>
      <c r="E12" s="206"/>
      <c r="F12" s="206" t="e">
        <f>D12*100/E12</f>
        <v>#DIV/0!</v>
      </c>
      <c r="G12" s="206"/>
      <c r="H12" s="206"/>
      <c r="I12" s="206"/>
      <c r="J12" s="207"/>
      <c r="K12" s="207" t="e">
        <f>I12*100/J12</f>
        <v>#DIV/0!</v>
      </c>
      <c r="L12" s="207"/>
      <c r="M12" s="207"/>
      <c r="N12" s="207" t="e">
        <f>L12*100/M12</f>
        <v>#DIV/0!</v>
      </c>
    </row>
    <row r="13" spans="1:18" s="196" customFormat="1" ht="133.5" customHeight="1" x14ac:dyDescent="0.3">
      <c r="A13" s="33">
        <v>2</v>
      </c>
      <c r="B13" s="21" t="s">
        <v>759</v>
      </c>
      <c r="C13" s="33" t="s">
        <v>72</v>
      </c>
      <c r="D13" s="206"/>
      <c r="E13" s="206"/>
      <c r="F13" s="206" t="e">
        <f t="shared" si="1"/>
        <v>#DIV/0!</v>
      </c>
      <c r="G13" s="206"/>
      <c r="H13" s="206"/>
      <c r="I13" s="206"/>
      <c r="J13" s="206"/>
      <c r="K13" s="207" t="e">
        <f t="shared" si="2"/>
        <v>#DIV/0!</v>
      </c>
      <c r="L13" s="207"/>
      <c r="M13" s="207"/>
      <c r="N13" s="207" t="e">
        <f t="shared" si="3"/>
        <v>#DIV/0!</v>
      </c>
    </row>
    <row r="14" spans="1:18" s="196" customFormat="1" ht="15.6" x14ac:dyDescent="0.3">
      <c r="A14" s="31" t="s">
        <v>73</v>
      </c>
      <c r="B14" s="203"/>
      <c r="C14" s="208"/>
      <c r="D14" s="206"/>
      <c r="E14" s="206"/>
      <c r="F14" s="206" t="e">
        <f t="shared" si="1"/>
        <v>#DIV/0!</v>
      </c>
      <c r="G14" s="206"/>
      <c r="H14" s="206"/>
      <c r="I14" s="206"/>
      <c r="J14" s="207"/>
      <c r="K14" s="207" t="e">
        <f t="shared" si="2"/>
        <v>#DIV/0!</v>
      </c>
      <c r="L14" s="207"/>
      <c r="M14" s="207"/>
      <c r="N14" s="207" t="e">
        <f t="shared" si="3"/>
        <v>#DIV/0!</v>
      </c>
    </row>
    <row r="15" spans="1:18" s="196" customFormat="1" ht="15.6" x14ac:dyDescent="0.3">
      <c r="A15" s="89"/>
      <c r="B15" s="209"/>
      <c r="C15" s="210"/>
      <c r="D15" s="210"/>
      <c r="E15" s="210"/>
      <c r="F15" s="210"/>
      <c r="G15" s="210"/>
      <c r="H15" s="210"/>
      <c r="I15" s="210"/>
      <c r="J15" s="211"/>
      <c r="K15" s="211"/>
      <c r="M15" s="211"/>
      <c r="N15" s="211"/>
    </row>
    <row r="16" spans="1:18" s="196" customFormat="1" ht="54" customHeight="1" x14ac:dyDescent="0.3">
      <c r="A16" s="419" t="s">
        <v>933</v>
      </c>
      <c r="B16" s="419"/>
      <c r="C16" s="419"/>
      <c r="D16" s="419"/>
      <c r="E16" s="419"/>
      <c r="F16" s="419"/>
      <c r="G16" s="419"/>
      <c r="H16" s="419"/>
      <c r="I16" s="419"/>
      <c r="J16" s="419"/>
      <c r="K16" s="419"/>
      <c r="L16" s="419"/>
      <c r="M16" s="419"/>
      <c r="N16" s="419"/>
    </row>
    <row r="17" spans="1:19" s="196" customFormat="1" ht="56.25" customHeight="1" x14ac:dyDescent="0.3">
      <c r="A17" s="419" t="s">
        <v>934</v>
      </c>
      <c r="B17" s="419"/>
      <c r="C17" s="419"/>
      <c r="D17" s="419"/>
      <c r="E17" s="419"/>
      <c r="F17" s="419"/>
      <c r="G17" s="419"/>
      <c r="H17" s="419"/>
      <c r="I17" s="419"/>
      <c r="J17" s="419"/>
      <c r="K17" s="419"/>
      <c r="L17" s="419"/>
      <c r="M17" s="419"/>
      <c r="N17" s="419"/>
    </row>
    <row r="18" spans="1:19" s="196" customFormat="1" ht="51.75" customHeight="1" x14ac:dyDescent="0.3">
      <c r="A18" s="419" t="s">
        <v>935</v>
      </c>
      <c r="B18" s="419"/>
      <c r="C18" s="419"/>
      <c r="D18" s="419"/>
      <c r="E18" s="419"/>
      <c r="F18" s="419"/>
      <c r="G18" s="419"/>
      <c r="H18" s="419"/>
      <c r="I18" s="419"/>
      <c r="J18" s="419"/>
      <c r="K18" s="419"/>
      <c r="L18" s="419"/>
      <c r="M18" s="419"/>
      <c r="N18" s="419"/>
    </row>
    <row r="19" spans="1:19" s="196" customFormat="1" ht="22.5" customHeight="1" x14ac:dyDescent="0.3">
      <c r="A19" s="419" t="s">
        <v>666</v>
      </c>
      <c r="B19" s="419"/>
      <c r="C19" s="419"/>
      <c r="D19" s="419"/>
      <c r="E19" s="419"/>
      <c r="F19" s="419"/>
      <c r="G19" s="419"/>
      <c r="H19" s="419"/>
      <c r="I19" s="419"/>
      <c r="J19" s="419"/>
      <c r="K19" s="419"/>
      <c r="L19" s="419"/>
      <c r="M19" s="419"/>
      <c r="N19" s="419"/>
    </row>
    <row r="20" spans="1:19" s="196" customFormat="1" ht="36" customHeight="1" x14ac:dyDescent="0.3">
      <c r="A20" s="450"/>
      <c r="B20" s="450"/>
      <c r="C20" s="450"/>
      <c r="D20" s="450"/>
      <c r="E20" s="450"/>
      <c r="F20" s="450"/>
      <c r="G20" s="450"/>
      <c r="H20" s="450"/>
      <c r="I20" s="450"/>
      <c r="J20" s="450"/>
      <c r="K20" s="450"/>
      <c r="L20" s="450"/>
      <c r="M20" s="450"/>
      <c r="N20" s="450"/>
    </row>
    <row r="21" spans="1:19" ht="15.6" x14ac:dyDescent="0.25">
      <c r="I21" s="214"/>
      <c r="J21" s="214"/>
      <c r="K21" s="214"/>
      <c r="L21" s="214"/>
      <c r="M21" s="214"/>
      <c r="N21" s="214"/>
      <c r="O21" s="215"/>
      <c r="P21" s="215"/>
      <c r="Q21" s="215"/>
      <c r="R21" s="215"/>
      <c r="S21" s="215"/>
    </row>
    <row r="22" spans="1:19" ht="15.75" customHeight="1" x14ac:dyDescent="0.25">
      <c r="A22" s="451" t="s">
        <v>54</v>
      </c>
      <c r="B22" s="451"/>
      <c r="C22" s="451"/>
      <c r="D22" s="451"/>
      <c r="E22" s="451"/>
      <c r="F22" s="451"/>
      <c r="G22" s="451"/>
      <c r="H22" s="451"/>
      <c r="I22" s="451"/>
      <c r="J22" s="451"/>
      <c r="K22" s="451"/>
      <c r="L22" s="451"/>
      <c r="M22" s="451"/>
      <c r="N22" s="451"/>
    </row>
    <row r="23" spans="1:19" ht="15.6" x14ac:dyDescent="0.3">
      <c r="A23" s="216"/>
      <c r="I23" s="217"/>
      <c r="J23" s="217"/>
      <c r="K23" s="217"/>
    </row>
    <row r="24" spans="1:19" ht="15.6" x14ac:dyDescent="0.3">
      <c r="I24" s="217"/>
      <c r="J24" s="217"/>
      <c r="K24" s="217"/>
      <c r="M24" s="217"/>
      <c r="N24" s="217"/>
    </row>
    <row r="28" spans="1:19" ht="15.6" x14ac:dyDescent="0.3">
      <c r="B28" s="200"/>
      <c r="C28" s="200"/>
      <c r="D28" s="200"/>
    </row>
  </sheetData>
  <mergeCells count="16">
    <mergeCell ref="A17:N17"/>
    <mergeCell ref="A19:N19"/>
    <mergeCell ref="A20:N20"/>
    <mergeCell ref="A22:N22"/>
    <mergeCell ref="A18:N18"/>
    <mergeCell ref="A16:N16"/>
    <mergeCell ref="A4:N4"/>
    <mergeCell ref="A5:N5"/>
    <mergeCell ref="L2:N2"/>
    <mergeCell ref="L7:N7"/>
    <mergeCell ref="I7:K7"/>
    <mergeCell ref="G7:H7"/>
    <mergeCell ref="D7:F7"/>
    <mergeCell ref="A7:A8"/>
    <mergeCell ref="B7:B8"/>
    <mergeCell ref="C7:C8"/>
  </mergeCells>
  <pageMargins left="0.59055118110236227" right="0.39370078740157483" top="0.78740157480314965" bottom="0.39370078740157483" header="0" footer="0"/>
  <pageSetup paperSize="9" scale="45" orientation="landscape" r:id="rId1"/>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sheetPr>
    <pageSetUpPr fitToPage="1"/>
  </sheetPr>
  <dimension ref="A1:T23"/>
  <sheetViews>
    <sheetView zoomScale="50" zoomScaleNormal="50" workbookViewId="0">
      <selection activeCell="P1" sqref="P1"/>
    </sheetView>
  </sheetViews>
  <sheetFormatPr defaultColWidth="10.44140625" defaultRowHeight="15.6" x14ac:dyDescent="0.3"/>
  <cols>
    <col min="1" max="1" width="6.5546875" style="2" customWidth="1"/>
    <col min="2" max="2" width="25.33203125" style="2" customWidth="1"/>
    <col min="3" max="3" width="12.88671875" style="2" customWidth="1"/>
    <col min="4" max="4" width="15" style="2" customWidth="1"/>
    <col min="5" max="5" width="16.44140625" style="2" customWidth="1"/>
    <col min="6" max="6" width="21.109375" style="2" customWidth="1"/>
    <col min="7" max="7" width="19.5546875" style="2" customWidth="1"/>
    <col min="8" max="8" width="9.5546875" style="2" customWidth="1"/>
    <col min="9" max="9" width="23.44140625" style="2" customWidth="1"/>
    <col min="10" max="10" width="20.5546875" style="2" customWidth="1"/>
    <col min="11" max="11" width="9.5546875" style="2" customWidth="1"/>
    <col min="12" max="12" width="19.5546875" style="2" customWidth="1"/>
    <col min="13" max="13" width="17.88671875" style="2" customWidth="1"/>
    <col min="14" max="14" width="10.44140625" style="2"/>
    <col min="15" max="16" width="16.109375" style="2" customWidth="1"/>
    <col min="17" max="17" width="9.5546875" style="2" customWidth="1"/>
    <col min="18" max="19" width="16.109375" style="2" customWidth="1"/>
    <col min="20" max="20" width="9.5546875" style="2" customWidth="1"/>
    <col min="21" max="16384" width="10.44140625" style="2"/>
  </cols>
  <sheetData>
    <row r="1" spans="1:20" x14ac:dyDescent="0.3">
      <c r="O1" s="2" t="s">
        <v>472</v>
      </c>
      <c r="P1" s="2" t="s">
        <v>976</v>
      </c>
    </row>
    <row r="2" spans="1:20" ht="102.75" customHeight="1" x14ac:dyDescent="0.3">
      <c r="O2" s="330" t="s">
        <v>696</v>
      </c>
      <c r="P2" s="330"/>
      <c r="Q2" s="330"/>
      <c r="R2" s="330"/>
      <c r="S2" s="330"/>
      <c r="T2" s="330"/>
    </row>
    <row r="3" spans="1:20" s="6" customFormat="1" ht="24.75" customHeight="1" x14ac:dyDescent="0.3">
      <c r="A3" s="2"/>
    </row>
    <row r="4" spans="1:20" s="6" customFormat="1" ht="21.75" customHeight="1" x14ac:dyDescent="0.3">
      <c r="A4" s="452" t="s">
        <v>473</v>
      </c>
      <c r="B4" s="452"/>
      <c r="C4" s="452"/>
      <c r="D4" s="452"/>
      <c r="E4" s="452"/>
      <c r="F4" s="452"/>
      <c r="G4" s="452"/>
      <c r="H4" s="452"/>
      <c r="I4" s="452"/>
      <c r="J4" s="452"/>
      <c r="K4" s="452"/>
      <c r="L4" s="452"/>
      <c r="M4" s="452"/>
      <c r="N4" s="452"/>
      <c r="O4" s="452"/>
      <c r="P4" s="452"/>
      <c r="Q4" s="452"/>
      <c r="R4" s="452"/>
      <c r="S4" s="452"/>
      <c r="T4" s="452"/>
    </row>
    <row r="5" spans="1:20" s="6" customFormat="1" ht="24" customHeight="1" x14ac:dyDescent="0.3">
      <c r="A5" s="426" t="s">
        <v>722</v>
      </c>
      <c r="B5" s="426"/>
      <c r="C5" s="426"/>
      <c r="D5" s="426"/>
      <c r="E5" s="426"/>
      <c r="F5" s="426"/>
      <c r="G5" s="426"/>
      <c r="H5" s="426"/>
      <c r="I5" s="426"/>
      <c r="J5" s="426"/>
      <c r="K5" s="426"/>
      <c r="L5" s="426"/>
      <c r="M5" s="426"/>
      <c r="N5" s="426"/>
      <c r="O5" s="426"/>
      <c r="P5" s="426"/>
      <c r="Q5" s="426"/>
      <c r="R5" s="426"/>
      <c r="S5" s="426"/>
      <c r="T5" s="426"/>
    </row>
    <row r="6" spans="1:20" s="6" customFormat="1" ht="21.75" customHeight="1" x14ac:dyDescent="0.3">
      <c r="A6" s="10"/>
      <c r="B6" s="36"/>
    </row>
    <row r="7" spans="1:20" s="26" customFormat="1" ht="77.25" customHeight="1" x14ac:dyDescent="0.3">
      <c r="A7" s="453" t="s">
        <v>2</v>
      </c>
      <c r="B7" s="335" t="s">
        <v>814</v>
      </c>
      <c r="C7" s="453" t="s">
        <v>3</v>
      </c>
      <c r="D7" s="453" t="s">
        <v>936</v>
      </c>
      <c r="E7" s="453" t="s">
        <v>937</v>
      </c>
      <c r="F7" s="455" t="s">
        <v>474</v>
      </c>
      <c r="G7" s="456"/>
      <c r="H7" s="457"/>
      <c r="I7" s="455" t="s">
        <v>475</v>
      </c>
      <c r="J7" s="456"/>
      <c r="K7" s="457"/>
      <c r="L7" s="455" t="s">
        <v>476</v>
      </c>
      <c r="M7" s="456"/>
      <c r="N7" s="457"/>
      <c r="O7" s="455" t="s">
        <v>241</v>
      </c>
      <c r="P7" s="456"/>
      <c r="Q7" s="457"/>
      <c r="R7" s="455" t="s">
        <v>477</v>
      </c>
      <c r="S7" s="456"/>
      <c r="T7" s="457"/>
    </row>
    <row r="8" spans="1:20" s="26" customFormat="1" ht="165.75" customHeight="1" x14ac:dyDescent="0.3">
      <c r="A8" s="454"/>
      <c r="B8" s="336"/>
      <c r="C8" s="454"/>
      <c r="D8" s="454"/>
      <c r="E8" s="454"/>
      <c r="F8" s="120" t="s">
        <v>938</v>
      </c>
      <c r="G8" s="120" t="s">
        <v>478</v>
      </c>
      <c r="H8" s="63" t="s">
        <v>479</v>
      </c>
      <c r="I8" s="120" t="s">
        <v>939</v>
      </c>
      <c r="J8" s="120" t="s">
        <v>480</v>
      </c>
      <c r="K8" s="63" t="s">
        <v>481</v>
      </c>
      <c r="L8" s="120" t="s">
        <v>940</v>
      </c>
      <c r="M8" s="120" t="s">
        <v>482</v>
      </c>
      <c r="N8" s="63" t="s">
        <v>483</v>
      </c>
      <c r="O8" s="120" t="s">
        <v>941</v>
      </c>
      <c r="P8" s="120" t="s">
        <v>484</v>
      </c>
      <c r="Q8" s="63" t="s">
        <v>485</v>
      </c>
      <c r="R8" s="120" t="s">
        <v>942</v>
      </c>
      <c r="S8" s="120" t="s">
        <v>486</v>
      </c>
      <c r="T8" s="63" t="s">
        <v>487</v>
      </c>
    </row>
    <row r="9" spans="1:20" s="90" customFormat="1" x14ac:dyDescent="0.3">
      <c r="A9" s="33">
        <v>1</v>
      </c>
      <c r="B9" s="131">
        <f t="shared" ref="B9" si="0">A9+1</f>
        <v>2</v>
      </c>
      <c r="C9" s="33">
        <v>3</v>
      </c>
      <c r="D9" s="33">
        <v>4</v>
      </c>
      <c r="E9" s="33">
        <v>5</v>
      </c>
      <c r="F9" s="33">
        <v>6</v>
      </c>
      <c r="G9" s="33">
        <v>7</v>
      </c>
      <c r="H9" s="33">
        <v>8</v>
      </c>
      <c r="I9" s="33">
        <v>9</v>
      </c>
      <c r="J9" s="33">
        <v>10</v>
      </c>
      <c r="K9" s="33">
        <v>11</v>
      </c>
      <c r="L9" s="33">
        <v>12</v>
      </c>
      <c r="M9" s="33">
        <v>13</v>
      </c>
      <c r="N9" s="33">
        <v>14</v>
      </c>
      <c r="O9" s="33">
        <v>15</v>
      </c>
      <c r="P9" s="33">
        <v>16</v>
      </c>
      <c r="Q9" s="33">
        <v>17</v>
      </c>
      <c r="R9" s="33">
        <v>18</v>
      </c>
      <c r="S9" s="33">
        <v>19</v>
      </c>
      <c r="T9" s="33">
        <v>20</v>
      </c>
    </row>
    <row r="10" spans="1:20" s="90" customFormat="1" ht="85.5" customHeight="1" x14ac:dyDescent="0.3">
      <c r="A10" s="33"/>
      <c r="B10" s="32" t="s">
        <v>757</v>
      </c>
      <c r="C10" s="22" t="s">
        <v>25</v>
      </c>
      <c r="D10" s="22" t="s">
        <v>26</v>
      </c>
      <c r="E10" s="22" t="s">
        <v>25</v>
      </c>
      <c r="F10" s="33"/>
      <c r="G10" s="33"/>
      <c r="H10" s="33" t="e">
        <f t="shared" ref="H10:H14" si="1">G10*100/F10</f>
        <v>#DIV/0!</v>
      </c>
      <c r="I10" s="33"/>
      <c r="J10" s="33"/>
      <c r="K10" s="33" t="e">
        <f t="shared" ref="K10:K14" si="2">J10*100/I10</f>
        <v>#DIV/0!</v>
      </c>
      <c r="L10" s="33"/>
      <c r="M10" s="33"/>
      <c r="N10" s="33" t="e">
        <f t="shared" ref="N10:N14" si="3">M10*100/L10</f>
        <v>#DIV/0!</v>
      </c>
      <c r="O10" s="33"/>
      <c r="P10" s="33"/>
      <c r="Q10" s="33" t="e">
        <f t="shared" ref="Q10:Q14" si="4">P10*100/O10</f>
        <v>#DIV/0!</v>
      </c>
      <c r="R10" s="33"/>
      <c r="S10" s="33"/>
      <c r="T10" s="33" t="e">
        <f t="shared" ref="T10:T14" si="5">S10*100/R10</f>
        <v>#DIV/0!</v>
      </c>
    </row>
    <row r="11" spans="1:20" s="90" customFormat="1" ht="84" customHeight="1" x14ac:dyDescent="0.3">
      <c r="A11" s="33">
        <v>1</v>
      </c>
      <c r="B11" s="34" t="s">
        <v>758</v>
      </c>
      <c r="C11" s="22" t="s">
        <v>25</v>
      </c>
      <c r="D11" s="22" t="s">
        <v>26</v>
      </c>
      <c r="E11" s="22" t="s">
        <v>25</v>
      </c>
      <c r="F11" s="33"/>
      <c r="G11" s="33"/>
      <c r="H11" s="33" t="e">
        <f t="shared" si="1"/>
        <v>#DIV/0!</v>
      </c>
      <c r="I11" s="33"/>
      <c r="J11" s="33"/>
      <c r="K11" s="33" t="e">
        <f t="shared" si="2"/>
        <v>#DIV/0!</v>
      </c>
      <c r="L11" s="33"/>
      <c r="M11" s="33"/>
      <c r="N11" s="33" t="e">
        <f t="shared" si="3"/>
        <v>#DIV/0!</v>
      </c>
      <c r="O11" s="33"/>
      <c r="P11" s="33"/>
      <c r="Q11" s="33" t="e">
        <f t="shared" si="4"/>
        <v>#DIV/0!</v>
      </c>
      <c r="R11" s="33"/>
      <c r="S11" s="33"/>
      <c r="T11" s="33" t="e">
        <f t="shared" si="5"/>
        <v>#DIV/0!</v>
      </c>
    </row>
    <row r="12" spans="1:20" s="90" customFormat="1" x14ac:dyDescent="0.3">
      <c r="A12" s="31" t="s">
        <v>28</v>
      </c>
      <c r="B12" s="34"/>
      <c r="C12" s="22"/>
      <c r="D12" s="33"/>
      <c r="E12" s="103"/>
      <c r="F12" s="33"/>
      <c r="G12" s="33"/>
      <c r="H12" s="33" t="e">
        <f>G12*100/F12</f>
        <v>#DIV/0!</v>
      </c>
      <c r="I12" s="33"/>
      <c r="J12" s="33"/>
      <c r="K12" s="33" t="e">
        <f>J12*100/I12</f>
        <v>#DIV/0!</v>
      </c>
      <c r="L12" s="33"/>
      <c r="M12" s="33"/>
      <c r="N12" s="33" t="e">
        <f>M12*100/L12</f>
        <v>#DIV/0!</v>
      </c>
      <c r="O12" s="33"/>
      <c r="P12" s="33"/>
      <c r="Q12" s="33" t="e">
        <f>P12*100/O12</f>
        <v>#DIV/0!</v>
      </c>
      <c r="R12" s="33"/>
      <c r="S12" s="33"/>
      <c r="T12" s="33" t="e">
        <f>S12*100/R12</f>
        <v>#DIV/0!</v>
      </c>
    </row>
    <row r="13" spans="1:20" s="90" customFormat="1" ht="152.25" customHeight="1" x14ac:dyDescent="0.3">
      <c r="A13" s="33">
        <v>2</v>
      </c>
      <c r="B13" s="32" t="s">
        <v>759</v>
      </c>
      <c r="C13" s="22" t="s">
        <v>25</v>
      </c>
      <c r="D13" s="22" t="s">
        <v>26</v>
      </c>
      <c r="E13" s="22" t="s">
        <v>25</v>
      </c>
      <c r="F13" s="33"/>
      <c r="G13" s="33"/>
      <c r="H13" s="33" t="e">
        <f t="shared" si="1"/>
        <v>#DIV/0!</v>
      </c>
      <c r="I13" s="33"/>
      <c r="J13" s="33"/>
      <c r="K13" s="33" t="e">
        <f t="shared" si="2"/>
        <v>#DIV/0!</v>
      </c>
      <c r="L13" s="33"/>
      <c r="M13" s="33"/>
      <c r="N13" s="33" t="e">
        <f t="shared" si="3"/>
        <v>#DIV/0!</v>
      </c>
      <c r="O13" s="33"/>
      <c r="P13" s="33"/>
      <c r="Q13" s="33" t="e">
        <f t="shared" si="4"/>
        <v>#DIV/0!</v>
      </c>
      <c r="R13" s="33"/>
      <c r="S13" s="33"/>
      <c r="T13" s="33" t="e">
        <f t="shared" si="5"/>
        <v>#DIV/0!</v>
      </c>
    </row>
    <row r="14" spans="1:20" s="90" customFormat="1" x14ac:dyDescent="0.3">
      <c r="A14" s="31" t="s">
        <v>73</v>
      </c>
      <c r="B14" s="48"/>
      <c r="C14" s="22"/>
      <c r="D14" s="33"/>
      <c r="E14" s="33"/>
      <c r="F14" s="33"/>
      <c r="G14" s="33"/>
      <c r="H14" s="33" t="e">
        <f t="shared" si="1"/>
        <v>#DIV/0!</v>
      </c>
      <c r="I14" s="33"/>
      <c r="J14" s="33"/>
      <c r="K14" s="33" t="e">
        <f t="shared" si="2"/>
        <v>#DIV/0!</v>
      </c>
      <c r="L14" s="33"/>
      <c r="M14" s="33"/>
      <c r="N14" s="33" t="e">
        <f t="shared" si="3"/>
        <v>#DIV/0!</v>
      </c>
      <c r="O14" s="33"/>
      <c r="P14" s="33"/>
      <c r="Q14" s="33" t="e">
        <f t="shared" si="4"/>
        <v>#DIV/0!</v>
      </c>
      <c r="R14" s="33"/>
      <c r="S14" s="33"/>
      <c r="T14" s="33" t="e">
        <f t="shared" si="5"/>
        <v>#DIV/0!</v>
      </c>
    </row>
    <row r="16" spans="1:20" ht="18" x14ac:dyDescent="0.3">
      <c r="A16" s="2" t="s">
        <v>943</v>
      </c>
    </row>
    <row r="17" spans="1:20" ht="18" x14ac:dyDescent="0.3">
      <c r="A17" s="2" t="s">
        <v>944</v>
      </c>
    </row>
    <row r="18" spans="1:20" x14ac:dyDescent="0.3">
      <c r="A18" s="92" t="s">
        <v>488</v>
      </c>
    </row>
    <row r="19" spans="1:20" x14ac:dyDescent="0.3">
      <c r="A19" s="92" t="s">
        <v>693</v>
      </c>
    </row>
    <row r="20" spans="1:20" x14ac:dyDescent="0.3">
      <c r="A20" s="92" t="s">
        <v>694</v>
      </c>
    </row>
    <row r="21" spans="1:20" x14ac:dyDescent="0.3">
      <c r="A21" s="92" t="s">
        <v>489</v>
      </c>
    </row>
    <row r="23" spans="1:20" x14ac:dyDescent="0.3">
      <c r="A23" s="438" t="s">
        <v>54</v>
      </c>
      <c r="B23" s="438"/>
      <c r="C23" s="438"/>
      <c r="D23" s="438"/>
      <c r="E23" s="438"/>
      <c r="F23" s="438"/>
      <c r="G23" s="438"/>
      <c r="H23" s="438"/>
      <c r="I23" s="438"/>
      <c r="J23" s="438"/>
      <c r="K23" s="438"/>
      <c r="L23" s="438"/>
      <c r="M23" s="438"/>
      <c r="N23" s="438"/>
      <c r="O23" s="438"/>
      <c r="P23" s="438"/>
      <c r="Q23" s="438"/>
      <c r="R23" s="438"/>
      <c r="S23" s="438"/>
      <c r="T23" s="438"/>
    </row>
  </sheetData>
  <mergeCells count="14">
    <mergeCell ref="O2:T2"/>
    <mergeCell ref="A4:T4"/>
    <mergeCell ref="A5:T5"/>
    <mergeCell ref="A23:T23"/>
    <mergeCell ref="A7:A8"/>
    <mergeCell ref="B7:B8"/>
    <mergeCell ref="C7:C8"/>
    <mergeCell ref="D7:D8"/>
    <mergeCell ref="E7:E8"/>
    <mergeCell ref="F7:H7"/>
    <mergeCell ref="I7:K7"/>
    <mergeCell ref="L7:N7"/>
    <mergeCell ref="O7:Q7"/>
    <mergeCell ref="R7:T7"/>
  </mergeCells>
  <dataValidations count="1">
    <dataValidation type="list" allowBlank="1" showInputMessage="1" showErrorMessage="1" sqref="D12 D14" xr:uid="{00000000-0002-0000-1A00-000000000000}">
      <formula1>"Так, Ні"</formula1>
    </dataValidation>
  </dataValidations>
  <pageMargins left="0.59055118110236227" right="0.39370078740157483" top="0.78740157480314965" bottom="0.39370078740157483" header="0" footer="0"/>
  <pageSetup paperSize="9" scale="43" orientation="landscape" r:id="rId1"/>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B00-000000000000}">
  <sheetPr>
    <pageSetUpPr fitToPage="1"/>
  </sheetPr>
  <dimension ref="A1:H42"/>
  <sheetViews>
    <sheetView view="pageBreakPreview" zoomScale="60" zoomScaleNormal="60" workbookViewId="0">
      <selection activeCell="F1" sqref="F1"/>
    </sheetView>
  </sheetViews>
  <sheetFormatPr defaultColWidth="10.44140625" defaultRowHeight="15.6" x14ac:dyDescent="0.3"/>
  <cols>
    <col min="1" max="1" width="66" style="277" customWidth="1"/>
    <col min="2" max="8" width="24.44140625" style="275" customWidth="1"/>
    <col min="9" max="16384" width="10.44140625" style="277"/>
  </cols>
  <sheetData>
    <row r="1" spans="1:8" x14ac:dyDescent="0.3">
      <c r="A1" s="4"/>
      <c r="C1" s="276"/>
      <c r="F1" s="277" t="s">
        <v>989</v>
      </c>
      <c r="G1" s="4"/>
      <c r="H1" s="4"/>
    </row>
    <row r="2" spans="1:8" ht="118.5" customHeight="1" x14ac:dyDescent="0.3">
      <c r="A2" s="1"/>
      <c r="F2" s="458" t="s">
        <v>695</v>
      </c>
      <c r="G2" s="458"/>
      <c r="H2" s="458"/>
    </row>
    <row r="3" spans="1:8" x14ac:dyDescent="0.3">
      <c r="F3" s="278"/>
      <c r="G3" s="278"/>
    </row>
    <row r="4" spans="1:8" x14ac:dyDescent="0.3">
      <c r="A4" s="459" t="s">
        <v>490</v>
      </c>
      <c r="B4" s="459"/>
      <c r="C4" s="459"/>
      <c r="D4" s="459"/>
      <c r="E4" s="459"/>
      <c r="F4" s="459"/>
      <c r="G4" s="459"/>
      <c r="H4" s="459"/>
    </row>
    <row r="5" spans="1:8" x14ac:dyDescent="0.3">
      <c r="A5" s="459" t="s">
        <v>491</v>
      </c>
      <c r="B5" s="459"/>
      <c r="C5" s="459"/>
      <c r="D5" s="459"/>
      <c r="E5" s="459"/>
      <c r="F5" s="459"/>
      <c r="G5" s="459"/>
      <c r="H5" s="459"/>
    </row>
    <row r="6" spans="1:8" ht="31.2" x14ac:dyDescent="0.3">
      <c r="A6" s="279" t="s">
        <v>945</v>
      </c>
      <c r="B6" s="280"/>
      <c r="C6" s="280"/>
    </row>
    <row r="7" spans="1:8" ht="27" customHeight="1" x14ac:dyDescent="0.3">
      <c r="A7" s="277" t="s">
        <v>3</v>
      </c>
      <c r="B7" s="281"/>
      <c r="C7" s="281"/>
    </row>
    <row r="8" spans="1:8" x14ac:dyDescent="0.3">
      <c r="A8" s="277" t="s">
        <v>492</v>
      </c>
      <c r="B8" s="281"/>
      <c r="C8" s="281"/>
    </row>
    <row r="9" spans="1:8" x14ac:dyDescent="0.3">
      <c r="H9" s="282" t="s">
        <v>493</v>
      </c>
    </row>
    <row r="10" spans="1:8" ht="30" customHeight="1" x14ac:dyDescent="0.3">
      <c r="A10" s="464" t="s">
        <v>109</v>
      </c>
      <c r="B10" s="461" t="s">
        <v>494</v>
      </c>
      <c r="C10" s="462"/>
      <c r="D10" s="462"/>
      <c r="E10" s="462"/>
      <c r="F10" s="462"/>
      <c r="G10" s="462"/>
      <c r="H10" s="463"/>
    </row>
    <row r="11" spans="1:8" s="284" customFormat="1" ht="45" customHeight="1" x14ac:dyDescent="0.3">
      <c r="A11" s="465"/>
      <c r="B11" s="283" t="s">
        <v>427</v>
      </c>
      <c r="C11" s="283" t="s">
        <v>495</v>
      </c>
      <c r="D11" s="283" t="s">
        <v>496</v>
      </c>
      <c r="E11" s="283" t="s">
        <v>946</v>
      </c>
      <c r="F11" s="283" t="s">
        <v>947</v>
      </c>
      <c r="G11" s="283" t="s">
        <v>948</v>
      </c>
      <c r="H11" s="283" t="s">
        <v>497</v>
      </c>
    </row>
    <row r="12" spans="1:8" x14ac:dyDescent="0.3">
      <c r="A12" s="297" t="s">
        <v>498</v>
      </c>
      <c r="B12" s="283"/>
      <c r="C12" s="283"/>
      <c r="D12" s="283"/>
      <c r="E12" s="283"/>
      <c r="F12" s="283"/>
      <c r="G12" s="283"/>
      <c r="H12" s="283"/>
    </row>
    <row r="13" spans="1:8" x14ac:dyDescent="0.3">
      <c r="A13" s="297" t="s">
        <v>499</v>
      </c>
      <c r="B13" s="283"/>
      <c r="C13" s="283"/>
      <c r="D13" s="283"/>
      <c r="E13" s="283"/>
      <c r="F13" s="283"/>
      <c r="G13" s="283"/>
      <c r="H13" s="283"/>
    </row>
    <row r="14" spans="1:8" x14ac:dyDescent="0.3">
      <c r="A14" s="298" t="s">
        <v>500</v>
      </c>
      <c r="B14" s="283"/>
      <c r="C14" s="283"/>
      <c r="D14" s="283"/>
      <c r="E14" s="283"/>
      <c r="F14" s="283"/>
      <c r="G14" s="283"/>
      <c r="H14" s="283"/>
    </row>
    <row r="15" spans="1:8" x14ac:dyDescent="0.3">
      <c r="A15" s="297" t="s">
        <v>501</v>
      </c>
      <c r="B15" s="283"/>
      <c r="C15" s="283"/>
      <c r="D15" s="283"/>
      <c r="E15" s="283"/>
      <c r="F15" s="283"/>
      <c r="G15" s="283"/>
      <c r="H15" s="283"/>
    </row>
    <row r="16" spans="1:8" x14ac:dyDescent="0.3">
      <c r="A16" s="299" t="s">
        <v>502</v>
      </c>
      <c r="B16" s="283"/>
      <c r="C16" s="283"/>
      <c r="D16" s="283"/>
      <c r="E16" s="283"/>
      <c r="F16" s="283"/>
      <c r="G16" s="283"/>
      <c r="H16" s="283"/>
    </row>
    <row r="17" spans="1:8" ht="18" x14ac:dyDescent="0.3">
      <c r="A17" s="299" t="s">
        <v>503</v>
      </c>
      <c r="B17" s="283"/>
      <c r="C17" s="283"/>
      <c r="D17" s="283"/>
      <c r="E17" s="283"/>
      <c r="F17" s="283"/>
      <c r="G17" s="283"/>
      <c r="H17" s="283"/>
    </row>
    <row r="18" spans="1:8" x14ac:dyDescent="0.3">
      <c r="A18" s="297" t="s">
        <v>504</v>
      </c>
      <c r="B18" s="283"/>
      <c r="C18" s="283"/>
      <c r="D18" s="283"/>
      <c r="E18" s="283"/>
      <c r="F18" s="283"/>
      <c r="G18" s="283"/>
      <c r="H18" s="283"/>
    </row>
    <row r="19" spans="1:8" x14ac:dyDescent="0.3">
      <c r="A19" s="299" t="s">
        <v>502</v>
      </c>
      <c r="B19" s="283"/>
      <c r="C19" s="283"/>
      <c r="D19" s="283"/>
      <c r="E19" s="283"/>
      <c r="F19" s="283"/>
      <c r="G19" s="283"/>
      <c r="H19" s="283"/>
    </row>
    <row r="20" spans="1:8" ht="18" x14ac:dyDescent="0.3">
      <c r="A20" s="299" t="s">
        <v>503</v>
      </c>
      <c r="B20" s="283"/>
      <c r="C20" s="283"/>
      <c r="D20" s="283"/>
      <c r="E20" s="283"/>
      <c r="F20" s="283"/>
      <c r="G20" s="283"/>
      <c r="H20" s="283"/>
    </row>
    <row r="21" spans="1:8" x14ac:dyDescent="0.3">
      <c r="A21" s="297" t="s">
        <v>505</v>
      </c>
      <c r="B21" s="283"/>
      <c r="C21" s="283"/>
      <c r="D21" s="283"/>
      <c r="E21" s="283"/>
      <c r="F21" s="283"/>
      <c r="G21" s="283"/>
      <c r="H21" s="283"/>
    </row>
    <row r="22" spans="1:8" x14ac:dyDescent="0.3">
      <c r="A22" s="299" t="s">
        <v>502</v>
      </c>
      <c r="B22" s="283"/>
      <c r="C22" s="283"/>
      <c r="D22" s="283"/>
      <c r="E22" s="283"/>
      <c r="F22" s="283"/>
      <c r="G22" s="283"/>
      <c r="H22" s="283"/>
    </row>
    <row r="23" spans="1:8" ht="18" x14ac:dyDescent="0.3">
      <c r="A23" s="299" t="s">
        <v>503</v>
      </c>
      <c r="B23" s="283"/>
      <c r="C23" s="283"/>
      <c r="D23" s="283"/>
      <c r="E23" s="283"/>
      <c r="F23" s="283"/>
      <c r="G23" s="283"/>
      <c r="H23" s="283"/>
    </row>
    <row r="24" spans="1:8" x14ac:dyDescent="0.3">
      <c r="A24" s="297" t="s">
        <v>506</v>
      </c>
      <c r="B24" s="283"/>
      <c r="C24" s="283"/>
      <c r="D24" s="283"/>
      <c r="E24" s="283"/>
      <c r="F24" s="283"/>
      <c r="G24" s="283"/>
      <c r="H24" s="283"/>
    </row>
    <row r="25" spans="1:8" x14ac:dyDescent="0.3">
      <c r="A25" s="299" t="s">
        <v>502</v>
      </c>
      <c r="B25" s="283"/>
      <c r="C25" s="283"/>
      <c r="D25" s="283"/>
      <c r="E25" s="283"/>
      <c r="F25" s="283"/>
      <c r="G25" s="283"/>
      <c r="H25" s="283"/>
    </row>
    <row r="26" spans="1:8" ht="18" x14ac:dyDescent="0.3">
      <c r="A26" s="299" t="s">
        <v>503</v>
      </c>
      <c r="B26" s="283"/>
      <c r="C26" s="283"/>
      <c r="D26" s="283"/>
      <c r="E26" s="283"/>
      <c r="F26" s="283"/>
      <c r="G26" s="283"/>
      <c r="H26" s="283"/>
    </row>
    <row r="27" spans="1:8" x14ac:dyDescent="0.3">
      <c r="A27" s="297" t="s">
        <v>507</v>
      </c>
      <c r="B27" s="283"/>
      <c r="C27" s="283"/>
      <c r="D27" s="283"/>
      <c r="E27" s="283"/>
      <c r="F27" s="283"/>
      <c r="G27" s="283"/>
      <c r="H27" s="283"/>
    </row>
    <row r="28" spans="1:8" x14ac:dyDescent="0.3">
      <c r="A28" s="299" t="s">
        <v>502</v>
      </c>
      <c r="B28" s="283"/>
      <c r="C28" s="283"/>
      <c r="D28" s="283"/>
      <c r="E28" s="283"/>
      <c r="F28" s="283"/>
      <c r="G28" s="283"/>
      <c r="H28" s="283"/>
    </row>
    <row r="29" spans="1:8" ht="18" x14ac:dyDescent="0.3">
      <c r="A29" s="299" t="s">
        <v>503</v>
      </c>
      <c r="B29" s="283"/>
      <c r="C29" s="283"/>
      <c r="D29" s="283"/>
      <c r="E29" s="283"/>
      <c r="F29" s="283"/>
      <c r="G29" s="283"/>
      <c r="H29" s="283"/>
    </row>
    <row r="30" spans="1:8" x14ac:dyDescent="0.3">
      <c r="A30" s="297" t="s">
        <v>508</v>
      </c>
      <c r="B30" s="283"/>
      <c r="C30" s="283"/>
      <c r="D30" s="283"/>
      <c r="E30" s="283"/>
      <c r="F30" s="283"/>
      <c r="G30" s="283"/>
      <c r="H30" s="283"/>
    </row>
    <row r="31" spans="1:8" x14ac:dyDescent="0.3">
      <c r="A31" s="297" t="s">
        <v>509</v>
      </c>
      <c r="B31" s="283"/>
      <c r="C31" s="283"/>
      <c r="D31" s="283"/>
      <c r="E31" s="283"/>
      <c r="F31" s="283"/>
      <c r="G31" s="283"/>
      <c r="H31" s="283"/>
    </row>
    <row r="32" spans="1:8" s="286" customFormat="1" ht="18" x14ac:dyDescent="0.3">
      <c r="A32" s="300" t="s">
        <v>949</v>
      </c>
      <c r="B32" s="285"/>
      <c r="C32" s="285"/>
      <c r="D32" s="285"/>
      <c r="E32" s="285"/>
      <c r="F32" s="285"/>
      <c r="G32" s="285"/>
      <c r="H32" s="285"/>
    </row>
    <row r="33" spans="1:8" ht="46.5" customHeight="1" x14ac:dyDescent="0.3">
      <c r="A33" s="277" t="s">
        <v>746</v>
      </c>
    </row>
    <row r="34" spans="1:8" ht="18" x14ac:dyDescent="0.3">
      <c r="A34" s="277" t="s">
        <v>950</v>
      </c>
    </row>
    <row r="35" spans="1:8" ht="51.75" customHeight="1" x14ac:dyDescent="0.3">
      <c r="A35" s="466" t="s">
        <v>951</v>
      </c>
      <c r="B35" s="466"/>
      <c r="C35" s="466"/>
      <c r="D35" s="466"/>
      <c r="E35" s="466"/>
      <c r="F35" s="466"/>
      <c r="G35" s="466"/>
      <c r="H35" s="466"/>
    </row>
    <row r="36" spans="1:8" x14ac:dyDescent="0.3">
      <c r="A36" s="287"/>
      <c r="B36" s="287"/>
      <c r="C36" s="287"/>
      <c r="D36" s="287"/>
      <c r="E36" s="287"/>
      <c r="F36" s="287"/>
      <c r="G36" s="287"/>
      <c r="H36" s="287"/>
    </row>
    <row r="37" spans="1:8" x14ac:dyDescent="0.3">
      <c r="A37" s="460" t="s">
        <v>54</v>
      </c>
      <c r="B37" s="460"/>
      <c r="C37" s="460"/>
      <c r="D37" s="460"/>
      <c r="E37" s="460"/>
      <c r="F37" s="460"/>
      <c r="G37" s="460"/>
      <c r="H37" s="460"/>
    </row>
    <row r="38" spans="1:8" ht="10.5" customHeight="1" x14ac:dyDescent="0.3">
      <c r="A38" s="104"/>
      <c r="B38" s="104"/>
      <c r="F38" s="288"/>
      <c r="G38" s="277"/>
      <c r="H38" s="277"/>
    </row>
    <row r="39" spans="1:8" hidden="1" x14ac:dyDescent="0.3">
      <c r="A39" s="289"/>
      <c r="B39" s="277"/>
      <c r="G39" s="105"/>
      <c r="H39" s="105"/>
    </row>
    <row r="42" spans="1:8" s="290" customFormat="1" x14ac:dyDescent="0.3"/>
  </sheetData>
  <mergeCells count="7">
    <mergeCell ref="F2:H2"/>
    <mergeCell ref="A4:H4"/>
    <mergeCell ref="A5:H5"/>
    <mergeCell ref="A37:H37"/>
    <mergeCell ref="B10:H10"/>
    <mergeCell ref="A10:A11"/>
    <mergeCell ref="A35:H35"/>
  </mergeCells>
  <pageMargins left="0.59055118110236227" right="0.39370078740157483" top="0.78740157480314965" bottom="0.39370078740157483" header="0" footer="0"/>
  <pageSetup paperSize="9" scale="57" orientation="landscape" r:id="rId1"/>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C00-000000000000}">
  <sheetPr>
    <pageSetUpPr fitToPage="1"/>
  </sheetPr>
  <dimension ref="A1:S18"/>
  <sheetViews>
    <sheetView view="pageBreakPreview" zoomScale="60" zoomScaleNormal="60" workbookViewId="0">
      <selection activeCell="R1" sqref="R1"/>
    </sheetView>
  </sheetViews>
  <sheetFormatPr defaultColWidth="10.44140625" defaultRowHeight="15.6" x14ac:dyDescent="0.3"/>
  <cols>
    <col min="1" max="1" width="5" style="291" customWidth="1"/>
    <col min="2" max="2" width="29.33203125" style="291" customWidth="1"/>
    <col min="3" max="4" width="11.88671875" style="291" customWidth="1"/>
    <col min="5" max="5" width="14.88671875" style="291" customWidth="1"/>
    <col min="6" max="6" width="15.44140625" style="291" customWidth="1"/>
    <col min="7" max="7" width="15.109375" style="291" customWidth="1"/>
    <col min="8" max="8" width="13" style="291" customWidth="1"/>
    <col min="9" max="9" width="14.6640625" style="291" customWidth="1"/>
    <col min="10" max="10" width="19.33203125" style="291" customWidth="1"/>
    <col min="11" max="11" width="16" style="291" customWidth="1"/>
    <col min="12" max="12" width="15.5546875" style="291" customWidth="1"/>
    <col min="13" max="13" width="16.109375" style="291" customWidth="1"/>
    <col min="14" max="14" width="13.88671875" style="291" customWidth="1"/>
    <col min="15" max="15" width="13.109375" style="291" customWidth="1"/>
    <col min="16" max="16" width="23.6640625" style="291" customWidth="1"/>
    <col min="17" max="17" width="16" style="291" customWidth="1"/>
    <col min="18" max="18" width="17" style="291" customWidth="1"/>
    <col min="19" max="19" width="20.5546875" style="291" customWidth="1"/>
    <col min="20" max="16384" width="10.44140625" style="291"/>
  </cols>
  <sheetData>
    <row r="1" spans="1:19" s="1" customFormat="1" x14ac:dyDescent="0.3">
      <c r="A1" s="1" t="s">
        <v>74</v>
      </c>
      <c r="C1" s="161"/>
      <c r="D1" s="161"/>
      <c r="E1" s="161"/>
      <c r="F1" s="161"/>
      <c r="G1" s="161"/>
      <c r="H1" s="161"/>
      <c r="I1" s="161"/>
      <c r="J1" s="161"/>
      <c r="K1" s="161"/>
      <c r="N1" s="161"/>
      <c r="O1" s="161"/>
      <c r="Q1" s="1" t="s">
        <v>510</v>
      </c>
      <c r="R1" s="1" t="s">
        <v>976</v>
      </c>
    </row>
    <row r="2" spans="1:19" s="1" customFormat="1" ht="154.5" customHeight="1" x14ac:dyDescent="0.3">
      <c r="Q2" s="467" t="s">
        <v>695</v>
      </c>
      <c r="R2" s="467"/>
      <c r="S2" s="467"/>
    </row>
    <row r="3" spans="1:19" s="1" customFormat="1" ht="25.5" customHeight="1" x14ac:dyDescent="0.3"/>
    <row r="4" spans="1:19" ht="19.5" customHeight="1" x14ac:dyDescent="0.3">
      <c r="A4" s="468" t="s">
        <v>511</v>
      </c>
      <c r="B4" s="468"/>
      <c r="C4" s="468"/>
      <c r="D4" s="468"/>
      <c r="E4" s="468"/>
      <c r="F4" s="468"/>
      <c r="G4" s="468"/>
      <c r="H4" s="468"/>
      <c r="I4" s="468"/>
      <c r="J4" s="468"/>
      <c r="K4" s="468"/>
      <c r="L4" s="468"/>
      <c r="M4" s="468"/>
      <c r="N4" s="468"/>
      <c r="O4" s="468"/>
      <c r="P4" s="468"/>
      <c r="Q4" s="468"/>
      <c r="R4" s="468"/>
      <c r="S4" s="468"/>
    </row>
    <row r="5" spans="1:19" ht="17.25" customHeight="1" x14ac:dyDescent="0.3">
      <c r="A5" s="468" t="s">
        <v>723</v>
      </c>
      <c r="B5" s="468"/>
      <c r="C5" s="468"/>
      <c r="D5" s="468"/>
      <c r="E5" s="468"/>
      <c r="F5" s="468"/>
      <c r="G5" s="468"/>
      <c r="H5" s="468"/>
      <c r="I5" s="468"/>
      <c r="J5" s="468"/>
      <c r="K5" s="468"/>
      <c r="L5" s="468"/>
      <c r="M5" s="468"/>
      <c r="N5" s="468"/>
      <c r="O5" s="468"/>
      <c r="P5" s="468"/>
      <c r="Q5" s="468"/>
      <c r="R5" s="468"/>
      <c r="S5" s="468"/>
    </row>
    <row r="6" spans="1:19" ht="23.25" customHeight="1" x14ac:dyDescent="0.3"/>
    <row r="7" spans="1:19" ht="66.75" customHeight="1" x14ac:dyDescent="0.3">
      <c r="A7" s="469" t="s">
        <v>512</v>
      </c>
      <c r="B7" s="469" t="s">
        <v>952</v>
      </c>
      <c r="C7" s="469" t="s">
        <v>3</v>
      </c>
      <c r="D7" s="469" t="s">
        <v>953</v>
      </c>
      <c r="E7" s="473" t="s">
        <v>513</v>
      </c>
      <c r="F7" s="474"/>
      <c r="G7" s="469" t="s">
        <v>514</v>
      </c>
      <c r="H7" s="473" t="s">
        <v>515</v>
      </c>
      <c r="I7" s="474"/>
      <c r="J7" s="469" t="s">
        <v>516</v>
      </c>
      <c r="K7" s="469" t="s">
        <v>517</v>
      </c>
      <c r="L7" s="469" t="s">
        <v>518</v>
      </c>
      <c r="M7" s="473" t="s">
        <v>519</v>
      </c>
      <c r="N7" s="475"/>
      <c r="O7" s="474"/>
      <c r="P7" s="469" t="s">
        <v>520</v>
      </c>
      <c r="Q7" s="469" t="s">
        <v>521</v>
      </c>
      <c r="R7" s="469" t="s">
        <v>522</v>
      </c>
      <c r="S7" s="469" t="s">
        <v>523</v>
      </c>
    </row>
    <row r="8" spans="1:19" ht="171" customHeight="1" x14ac:dyDescent="0.3">
      <c r="A8" s="470"/>
      <c r="B8" s="470"/>
      <c r="C8" s="470"/>
      <c r="D8" s="470"/>
      <c r="E8" s="106" t="s">
        <v>524</v>
      </c>
      <c r="F8" s="106" t="s">
        <v>525</v>
      </c>
      <c r="G8" s="470"/>
      <c r="H8" s="106" t="s">
        <v>526</v>
      </c>
      <c r="I8" s="106" t="s">
        <v>527</v>
      </c>
      <c r="J8" s="470"/>
      <c r="K8" s="470"/>
      <c r="L8" s="470"/>
      <c r="M8" s="106" t="s">
        <v>528</v>
      </c>
      <c r="N8" s="106" t="s">
        <v>529</v>
      </c>
      <c r="O8" s="106" t="s">
        <v>530</v>
      </c>
      <c r="P8" s="470"/>
      <c r="Q8" s="470"/>
      <c r="R8" s="470"/>
      <c r="S8" s="470"/>
    </row>
    <row r="9" spans="1:19" x14ac:dyDescent="0.3">
      <c r="A9" s="33">
        <v>1</v>
      </c>
      <c r="B9" s="33">
        <f>A9+1</f>
        <v>2</v>
      </c>
      <c r="C9" s="33">
        <f t="shared" ref="C9:S9" si="0">B9+1</f>
        <v>3</v>
      </c>
      <c r="D9" s="33">
        <f t="shared" si="0"/>
        <v>4</v>
      </c>
      <c r="E9" s="33">
        <f t="shared" si="0"/>
        <v>5</v>
      </c>
      <c r="F9" s="33">
        <f t="shared" si="0"/>
        <v>6</v>
      </c>
      <c r="G9" s="33">
        <f t="shared" si="0"/>
        <v>7</v>
      </c>
      <c r="H9" s="33">
        <f t="shared" si="0"/>
        <v>8</v>
      </c>
      <c r="I9" s="33">
        <f t="shared" si="0"/>
        <v>9</v>
      </c>
      <c r="J9" s="33">
        <f t="shared" si="0"/>
        <v>10</v>
      </c>
      <c r="K9" s="33">
        <f t="shared" si="0"/>
        <v>11</v>
      </c>
      <c r="L9" s="33">
        <f t="shared" si="0"/>
        <v>12</v>
      </c>
      <c r="M9" s="33">
        <f t="shared" si="0"/>
        <v>13</v>
      </c>
      <c r="N9" s="33">
        <f t="shared" si="0"/>
        <v>14</v>
      </c>
      <c r="O9" s="33">
        <f t="shared" si="0"/>
        <v>15</v>
      </c>
      <c r="P9" s="33">
        <f t="shared" si="0"/>
        <v>16</v>
      </c>
      <c r="Q9" s="33">
        <f t="shared" si="0"/>
        <v>17</v>
      </c>
      <c r="R9" s="33">
        <f t="shared" si="0"/>
        <v>18</v>
      </c>
      <c r="S9" s="33">
        <f t="shared" si="0"/>
        <v>19</v>
      </c>
    </row>
    <row r="10" spans="1:19" ht="72" customHeight="1" x14ac:dyDescent="0.3">
      <c r="A10" s="292"/>
      <c r="B10" s="32" t="s">
        <v>774</v>
      </c>
      <c r="C10" s="22" t="s">
        <v>25</v>
      </c>
      <c r="D10" s="22" t="s">
        <v>25</v>
      </c>
      <c r="E10" s="22" t="s">
        <v>25</v>
      </c>
      <c r="F10" s="22" t="s">
        <v>25</v>
      </c>
      <c r="G10" s="22" t="s">
        <v>25</v>
      </c>
      <c r="H10" s="22" t="s">
        <v>25</v>
      </c>
      <c r="I10" s="22" t="s">
        <v>25</v>
      </c>
      <c r="J10" s="22" t="s">
        <v>25</v>
      </c>
      <c r="K10" s="22" t="s">
        <v>25</v>
      </c>
      <c r="L10" s="22" t="s">
        <v>25</v>
      </c>
      <c r="M10" s="293"/>
      <c r="N10" s="293"/>
      <c r="O10" s="293"/>
      <c r="P10" s="22" t="s">
        <v>25</v>
      </c>
      <c r="Q10" s="22" t="s">
        <v>25</v>
      </c>
      <c r="R10" s="22" t="s">
        <v>25</v>
      </c>
      <c r="S10" s="22" t="s">
        <v>25</v>
      </c>
    </row>
    <row r="11" spans="1:19" ht="69" customHeight="1" x14ac:dyDescent="0.3">
      <c r="A11" s="292">
        <v>1</v>
      </c>
      <c r="B11" s="18" t="s">
        <v>758</v>
      </c>
      <c r="C11" s="22" t="s">
        <v>25</v>
      </c>
      <c r="D11" s="22" t="s">
        <v>25</v>
      </c>
      <c r="E11" s="22" t="s">
        <v>25</v>
      </c>
      <c r="F11" s="22" t="s">
        <v>25</v>
      </c>
      <c r="G11" s="22" t="s">
        <v>25</v>
      </c>
      <c r="H11" s="22" t="s">
        <v>25</v>
      </c>
      <c r="I11" s="22" t="s">
        <v>25</v>
      </c>
      <c r="J11" s="22" t="s">
        <v>25</v>
      </c>
      <c r="K11" s="22" t="s">
        <v>25</v>
      </c>
      <c r="L11" s="22" t="s">
        <v>25</v>
      </c>
      <c r="M11" s="293"/>
      <c r="N11" s="293"/>
      <c r="O11" s="293"/>
      <c r="P11" s="22" t="s">
        <v>25</v>
      </c>
      <c r="Q11" s="22" t="s">
        <v>25</v>
      </c>
      <c r="R11" s="22" t="s">
        <v>25</v>
      </c>
      <c r="S11" s="22" t="s">
        <v>25</v>
      </c>
    </row>
    <row r="12" spans="1:19" x14ac:dyDescent="0.3">
      <c r="A12" s="31" t="s">
        <v>28</v>
      </c>
      <c r="B12" s="18"/>
      <c r="C12" s="293"/>
      <c r="D12" s="293"/>
      <c r="E12" s="293"/>
      <c r="F12" s="293"/>
      <c r="G12" s="293"/>
      <c r="H12" s="293"/>
      <c r="I12" s="293"/>
      <c r="J12" s="293"/>
      <c r="K12" s="293"/>
      <c r="L12" s="293"/>
      <c r="M12" s="293"/>
      <c r="N12" s="293"/>
      <c r="O12" s="293"/>
      <c r="P12" s="293"/>
      <c r="Q12" s="293"/>
      <c r="R12" s="293"/>
      <c r="S12" s="293"/>
    </row>
    <row r="13" spans="1:19" ht="122.25" customHeight="1" x14ac:dyDescent="0.3">
      <c r="A13" s="33" t="s">
        <v>531</v>
      </c>
      <c r="B13" s="21" t="s">
        <v>759</v>
      </c>
      <c r="C13" s="22" t="s">
        <v>25</v>
      </c>
      <c r="D13" s="22" t="s">
        <v>25</v>
      </c>
      <c r="E13" s="22" t="s">
        <v>25</v>
      </c>
      <c r="F13" s="22" t="s">
        <v>25</v>
      </c>
      <c r="G13" s="22" t="s">
        <v>25</v>
      </c>
      <c r="H13" s="22" t="s">
        <v>25</v>
      </c>
      <c r="I13" s="22" t="s">
        <v>25</v>
      </c>
      <c r="J13" s="22" t="s">
        <v>25</v>
      </c>
      <c r="K13" s="22" t="s">
        <v>25</v>
      </c>
      <c r="L13" s="22" t="s">
        <v>25</v>
      </c>
      <c r="M13" s="22"/>
      <c r="N13" s="22"/>
      <c r="O13" s="22"/>
      <c r="P13" s="22" t="s">
        <v>25</v>
      </c>
      <c r="Q13" s="22" t="s">
        <v>25</v>
      </c>
      <c r="R13" s="22" t="s">
        <v>25</v>
      </c>
      <c r="S13" s="22" t="s">
        <v>25</v>
      </c>
    </row>
    <row r="14" spans="1:19" x14ac:dyDescent="0.3">
      <c r="A14" s="31" t="s">
        <v>29</v>
      </c>
      <c r="B14" s="293"/>
      <c r="C14" s="293"/>
      <c r="D14" s="293"/>
      <c r="E14" s="293"/>
      <c r="F14" s="293"/>
      <c r="G14" s="293"/>
      <c r="H14" s="293"/>
      <c r="I14" s="293"/>
      <c r="J14" s="293"/>
      <c r="K14" s="293"/>
      <c r="L14" s="293"/>
      <c r="M14" s="293"/>
      <c r="N14" s="293"/>
      <c r="O14" s="293"/>
      <c r="P14" s="293"/>
      <c r="Q14" s="293"/>
      <c r="R14" s="293"/>
      <c r="S14" s="293"/>
    </row>
    <row r="15" spans="1:19" ht="18" customHeight="1" x14ac:dyDescent="0.3"/>
    <row r="16" spans="1:19" ht="18" x14ac:dyDescent="0.3">
      <c r="A16" s="472" t="s">
        <v>954</v>
      </c>
      <c r="B16" s="472"/>
      <c r="C16" s="472"/>
      <c r="D16" s="472"/>
      <c r="E16" s="472"/>
      <c r="F16" s="472"/>
      <c r="G16" s="472"/>
      <c r="H16" s="472"/>
      <c r="I16" s="472"/>
      <c r="J16" s="472"/>
      <c r="K16" s="472"/>
      <c r="L16" s="472"/>
      <c r="M16" s="472"/>
      <c r="N16" s="472"/>
      <c r="O16" s="472"/>
      <c r="P16" s="472"/>
      <c r="Q16" s="472"/>
      <c r="R16" s="472"/>
      <c r="S16" s="472"/>
    </row>
    <row r="18" spans="1:19" x14ac:dyDescent="0.3">
      <c r="A18" s="471" t="s">
        <v>54</v>
      </c>
      <c r="B18" s="471"/>
      <c r="C18" s="471"/>
      <c r="D18" s="471"/>
      <c r="E18" s="471"/>
      <c r="F18" s="471"/>
      <c r="G18" s="471"/>
      <c r="H18" s="471"/>
      <c r="I18" s="471"/>
      <c r="J18" s="471"/>
      <c r="K18" s="471"/>
      <c r="L18" s="471"/>
      <c r="M18" s="471"/>
      <c r="N18" s="471"/>
      <c r="O18" s="471"/>
      <c r="P18" s="471"/>
      <c r="Q18" s="471"/>
      <c r="R18" s="471"/>
      <c r="S18" s="471"/>
    </row>
  </sheetData>
  <mergeCells count="20">
    <mergeCell ref="A18:S18"/>
    <mergeCell ref="A16:S16"/>
    <mergeCell ref="S7:S8"/>
    <mergeCell ref="E7:F7"/>
    <mergeCell ref="G7:G8"/>
    <mergeCell ref="H7:I7"/>
    <mergeCell ref="J7:J8"/>
    <mergeCell ref="K7:K8"/>
    <mergeCell ref="L7:L8"/>
    <mergeCell ref="M7:O7"/>
    <mergeCell ref="Q2:S2"/>
    <mergeCell ref="A4:S4"/>
    <mergeCell ref="A5:S5"/>
    <mergeCell ref="A7:A8"/>
    <mergeCell ref="B7:B8"/>
    <mergeCell ref="C7:C8"/>
    <mergeCell ref="D7:D8"/>
    <mergeCell ref="P7:P8"/>
    <mergeCell ref="Q7:Q8"/>
    <mergeCell ref="R7:R8"/>
  </mergeCells>
  <pageMargins left="0.59055118110236227" right="0.39370078740157483" top="0.78740157480314965" bottom="0.39370078740157483" header="0" footer="0"/>
  <pageSetup paperSize="9" scale="45"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L35"/>
  <sheetViews>
    <sheetView view="pageBreakPreview" zoomScale="70" zoomScaleNormal="70" zoomScaleSheetLayoutView="70" workbookViewId="0">
      <selection activeCell="J2" sqref="J2:L2"/>
    </sheetView>
  </sheetViews>
  <sheetFormatPr defaultColWidth="14.109375" defaultRowHeight="15.6" x14ac:dyDescent="0.3"/>
  <cols>
    <col min="1" max="1" width="6.44140625" style="263" customWidth="1"/>
    <col min="2" max="2" width="36.5546875" style="263" customWidth="1"/>
    <col min="3" max="3" width="15.6640625" style="263" customWidth="1"/>
    <col min="4" max="5" width="17.33203125" style="263" customWidth="1"/>
    <col min="6" max="6" width="19" style="263" customWidth="1"/>
    <col min="7" max="7" width="15" style="263" customWidth="1"/>
    <col min="8" max="8" width="18.5546875" style="263" customWidth="1"/>
    <col min="9" max="9" width="22.109375" style="263" customWidth="1"/>
    <col min="10" max="10" width="33.33203125" style="263" customWidth="1"/>
    <col min="11" max="11" width="20" style="263" customWidth="1"/>
    <col min="12" max="12" width="24.109375" style="263" customWidth="1"/>
    <col min="13" max="16384" width="14.109375" style="263"/>
  </cols>
  <sheetData>
    <row r="1" spans="1:12" s="72" customFormat="1" x14ac:dyDescent="0.3">
      <c r="A1" s="1" t="s">
        <v>74</v>
      </c>
      <c r="J1" s="72" t="s">
        <v>983</v>
      </c>
    </row>
    <row r="2" spans="1:12" s="72" customFormat="1" ht="102" customHeight="1" x14ac:dyDescent="0.3">
      <c r="A2" s="2"/>
      <c r="B2" s="2"/>
      <c r="C2" s="2"/>
      <c r="D2" s="2"/>
      <c r="E2" s="2"/>
      <c r="F2" s="2"/>
      <c r="G2" s="2"/>
      <c r="H2" s="2"/>
      <c r="I2" s="2"/>
      <c r="J2" s="330" t="s">
        <v>695</v>
      </c>
      <c r="K2" s="330"/>
      <c r="L2" s="330"/>
    </row>
    <row r="3" spans="1:12" x14ac:dyDescent="0.3">
      <c r="A3" s="1"/>
      <c r="B3" s="1"/>
      <c r="C3" s="1"/>
    </row>
    <row r="4" spans="1:12" x14ac:dyDescent="0.3">
      <c r="A4" s="331" t="s">
        <v>671</v>
      </c>
      <c r="B4" s="331"/>
      <c r="C4" s="331"/>
      <c r="D4" s="331"/>
      <c r="E4" s="331"/>
      <c r="F4" s="331"/>
      <c r="G4" s="331"/>
      <c r="H4" s="331"/>
      <c r="I4" s="331"/>
      <c r="J4" s="331"/>
      <c r="K4" s="331"/>
      <c r="L4" s="331"/>
    </row>
    <row r="5" spans="1:12" s="40" customFormat="1" x14ac:dyDescent="0.3">
      <c r="A5" s="331" t="s">
        <v>698</v>
      </c>
      <c r="B5" s="331"/>
      <c r="C5" s="331"/>
      <c r="D5" s="331"/>
      <c r="E5" s="331"/>
      <c r="F5" s="331"/>
      <c r="G5" s="331"/>
      <c r="H5" s="331"/>
      <c r="I5" s="331"/>
      <c r="J5" s="331"/>
      <c r="K5" s="331"/>
      <c r="L5" s="331"/>
    </row>
    <row r="6" spans="1:12" s="40" customFormat="1" x14ac:dyDescent="0.3">
      <c r="F6" s="38"/>
      <c r="H6" s="39"/>
      <c r="I6" s="39"/>
      <c r="J6" s="39"/>
      <c r="K6" s="39"/>
    </row>
    <row r="7" spans="1:12" ht="52.5" customHeight="1" x14ac:dyDescent="0.3">
      <c r="A7" s="335" t="s">
        <v>57</v>
      </c>
      <c r="B7" s="335" t="s">
        <v>766</v>
      </c>
      <c r="C7" s="335" t="s">
        <v>3</v>
      </c>
      <c r="D7" s="335" t="s">
        <v>672</v>
      </c>
      <c r="E7" s="335" t="s">
        <v>673</v>
      </c>
      <c r="F7" s="332" t="s">
        <v>781</v>
      </c>
      <c r="G7" s="333"/>
      <c r="H7" s="333"/>
      <c r="I7" s="333"/>
      <c r="J7" s="334"/>
      <c r="K7" s="335" t="s">
        <v>782</v>
      </c>
      <c r="L7" s="335" t="s">
        <v>783</v>
      </c>
    </row>
    <row r="8" spans="1:12" ht="177.75" customHeight="1" x14ac:dyDescent="0.3">
      <c r="A8" s="336"/>
      <c r="B8" s="336"/>
      <c r="C8" s="336"/>
      <c r="D8" s="336"/>
      <c r="E8" s="336"/>
      <c r="F8" s="47" t="s">
        <v>784</v>
      </c>
      <c r="G8" s="47" t="s">
        <v>785</v>
      </c>
      <c r="H8" s="47" t="s">
        <v>741</v>
      </c>
      <c r="I8" s="47" t="s">
        <v>742</v>
      </c>
      <c r="J8" s="47" t="s">
        <v>786</v>
      </c>
      <c r="K8" s="336"/>
      <c r="L8" s="336"/>
    </row>
    <row r="9" spans="1:12" s="264" customFormat="1" x14ac:dyDescent="0.3">
      <c r="A9" s="142">
        <v>1</v>
      </c>
      <c r="B9" s="142">
        <f t="shared" ref="B9:L9" si="0">A9+1</f>
        <v>2</v>
      </c>
      <c r="C9" s="142">
        <f t="shared" si="0"/>
        <v>3</v>
      </c>
      <c r="D9" s="142">
        <f t="shared" si="0"/>
        <v>4</v>
      </c>
      <c r="E9" s="142">
        <f t="shared" si="0"/>
        <v>5</v>
      </c>
      <c r="F9" s="142">
        <f t="shared" si="0"/>
        <v>6</v>
      </c>
      <c r="G9" s="142">
        <f t="shared" si="0"/>
        <v>7</v>
      </c>
      <c r="H9" s="142">
        <f t="shared" si="0"/>
        <v>8</v>
      </c>
      <c r="I9" s="142">
        <f t="shared" si="0"/>
        <v>9</v>
      </c>
      <c r="J9" s="142">
        <f t="shared" si="0"/>
        <v>10</v>
      </c>
      <c r="K9" s="142">
        <f t="shared" si="0"/>
        <v>11</v>
      </c>
      <c r="L9" s="142">
        <f t="shared" si="0"/>
        <v>12</v>
      </c>
    </row>
    <row r="10" spans="1:12" s="40" customFormat="1" ht="52.5" customHeight="1" x14ac:dyDescent="0.3">
      <c r="A10" s="19"/>
      <c r="B10" s="32" t="s">
        <v>774</v>
      </c>
      <c r="C10" s="14" t="s">
        <v>72</v>
      </c>
      <c r="D10" s="22" t="s">
        <v>26</v>
      </c>
      <c r="E10" s="33" t="s">
        <v>72</v>
      </c>
      <c r="F10" s="22" t="s">
        <v>26</v>
      </c>
      <c r="G10" s="22" t="s">
        <v>26</v>
      </c>
      <c r="H10" s="22" t="s">
        <v>26</v>
      </c>
      <c r="I10" s="22" t="s">
        <v>26</v>
      </c>
      <c r="J10" s="22" t="s">
        <v>26</v>
      </c>
      <c r="K10" s="22" t="s">
        <v>26</v>
      </c>
      <c r="L10" s="33" t="s">
        <v>72</v>
      </c>
    </row>
    <row r="11" spans="1:12" s="40" customFormat="1" ht="51" customHeight="1" x14ac:dyDescent="0.3">
      <c r="A11" s="14">
        <v>1</v>
      </c>
      <c r="B11" s="18" t="s">
        <v>758</v>
      </c>
      <c r="C11" s="14" t="s">
        <v>72</v>
      </c>
      <c r="D11" s="22" t="s">
        <v>26</v>
      </c>
      <c r="E11" s="33" t="s">
        <v>72</v>
      </c>
      <c r="F11" s="22" t="s">
        <v>26</v>
      </c>
      <c r="G11" s="22" t="s">
        <v>26</v>
      </c>
      <c r="H11" s="22" t="s">
        <v>26</v>
      </c>
      <c r="I11" s="22" t="s">
        <v>26</v>
      </c>
      <c r="J11" s="22" t="s">
        <v>26</v>
      </c>
      <c r="K11" s="22" t="s">
        <v>26</v>
      </c>
      <c r="L11" s="33" t="s">
        <v>72</v>
      </c>
    </row>
    <row r="12" spans="1:12" s="40" customFormat="1" x14ac:dyDescent="0.3">
      <c r="A12" s="19" t="s">
        <v>28</v>
      </c>
      <c r="B12" s="18"/>
      <c r="C12" s="18"/>
      <c r="D12" s="221"/>
      <c r="E12" s="131"/>
      <c r="F12" s="131"/>
      <c r="G12" s="131"/>
      <c r="H12" s="131"/>
      <c r="I12" s="131"/>
      <c r="J12" s="131"/>
      <c r="K12" s="131"/>
      <c r="L12" s="131"/>
    </row>
    <row r="13" spans="1:12" s="40" customFormat="1" ht="98.25" customHeight="1" x14ac:dyDescent="0.3">
      <c r="A13" s="14">
        <v>2</v>
      </c>
      <c r="B13" s="21" t="s">
        <v>759</v>
      </c>
      <c r="C13" s="14" t="s">
        <v>72</v>
      </c>
      <c r="D13" s="22" t="s">
        <v>26</v>
      </c>
      <c r="E13" s="33" t="s">
        <v>72</v>
      </c>
      <c r="F13" s="22" t="s">
        <v>26</v>
      </c>
      <c r="G13" s="22" t="s">
        <v>26</v>
      </c>
      <c r="H13" s="22" t="s">
        <v>26</v>
      </c>
      <c r="I13" s="22" t="s">
        <v>26</v>
      </c>
      <c r="J13" s="22" t="s">
        <v>26</v>
      </c>
      <c r="K13" s="22" t="s">
        <v>26</v>
      </c>
      <c r="L13" s="33" t="s">
        <v>72</v>
      </c>
    </row>
    <row r="14" spans="1:12" s="40" customFormat="1" x14ac:dyDescent="0.3">
      <c r="A14" s="222" t="s">
        <v>73</v>
      </c>
      <c r="B14" s="223"/>
      <c r="C14" s="14"/>
      <c r="D14" s="131"/>
      <c r="E14" s="131"/>
      <c r="F14" s="131"/>
      <c r="G14" s="131"/>
      <c r="H14" s="131"/>
      <c r="I14" s="131"/>
      <c r="J14" s="131"/>
      <c r="K14" s="131"/>
      <c r="L14" s="224"/>
    </row>
    <row r="15" spans="1:12" s="136" customFormat="1" x14ac:dyDescent="0.3">
      <c r="A15" s="135"/>
      <c r="B15" s="36"/>
      <c r="C15" s="41"/>
    </row>
    <row r="16" spans="1:12" s="139" customFormat="1" x14ac:dyDescent="0.3">
      <c r="A16" s="337" t="s">
        <v>75</v>
      </c>
      <c r="B16" s="337"/>
      <c r="C16" s="337"/>
      <c r="D16" s="337"/>
      <c r="E16" s="337"/>
      <c r="F16" s="337"/>
      <c r="G16" s="337"/>
      <c r="H16" s="337"/>
      <c r="I16" s="337"/>
      <c r="J16" s="337"/>
      <c r="K16" s="337"/>
      <c r="L16" s="337"/>
    </row>
    <row r="17" spans="1:12" s="139" customFormat="1" ht="21" customHeight="1" x14ac:dyDescent="0.3">
      <c r="A17" s="328" t="s">
        <v>787</v>
      </c>
      <c r="B17" s="328"/>
      <c r="C17" s="328"/>
      <c r="D17" s="328"/>
      <c r="E17" s="328"/>
      <c r="F17" s="328"/>
      <c r="G17" s="328"/>
      <c r="H17" s="328"/>
      <c r="I17" s="328"/>
      <c r="J17" s="328"/>
      <c r="K17" s="328"/>
      <c r="L17" s="328"/>
    </row>
    <row r="18" spans="1:12" s="139" customFormat="1" ht="21.75" customHeight="1" x14ac:dyDescent="0.3">
      <c r="A18" s="328" t="s">
        <v>674</v>
      </c>
      <c r="B18" s="329"/>
      <c r="C18" s="329"/>
      <c r="D18" s="329"/>
      <c r="E18" s="329"/>
      <c r="F18" s="329"/>
      <c r="G18" s="329"/>
      <c r="H18" s="329"/>
      <c r="I18" s="329"/>
      <c r="J18" s="329"/>
      <c r="K18" s="329"/>
      <c r="L18" s="329"/>
    </row>
    <row r="19" spans="1:12" s="139" customFormat="1" ht="18.75" customHeight="1" x14ac:dyDescent="0.3">
      <c r="A19" s="327" t="s">
        <v>675</v>
      </c>
      <c r="B19" s="327"/>
      <c r="C19" s="327"/>
      <c r="D19" s="327"/>
      <c r="E19" s="327"/>
      <c r="F19" s="327"/>
      <c r="G19" s="327"/>
      <c r="H19" s="327"/>
      <c r="I19" s="327"/>
      <c r="J19" s="327"/>
      <c r="K19" s="327"/>
      <c r="L19" s="327"/>
    </row>
    <row r="20" spans="1:12" s="139" customFormat="1" ht="15.75" customHeight="1" x14ac:dyDescent="0.3">
      <c r="A20" s="327" t="s">
        <v>788</v>
      </c>
      <c r="B20" s="327"/>
      <c r="C20" s="327"/>
      <c r="D20" s="327"/>
      <c r="E20" s="327"/>
      <c r="F20" s="327"/>
      <c r="G20" s="327"/>
      <c r="H20" s="327"/>
      <c r="I20" s="327"/>
      <c r="J20" s="327"/>
      <c r="K20" s="327"/>
      <c r="L20" s="327"/>
    </row>
    <row r="21" spans="1:12" s="139" customFormat="1" ht="15.75" customHeight="1" x14ac:dyDescent="0.3">
      <c r="A21" s="327" t="s">
        <v>789</v>
      </c>
      <c r="B21" s="327"/>
      <c r="C21" s="327"/>
      <c r="D21" s="327"/>
      <c r="E21" s="327"/>
      <c r="F21" s="327"/>
      <c r="G21" s="327"/>
      <c r="H21" s="327"/>
      <c r="I21" s="327"/>
      <c r="J21" s="327"/>
      <c r="K21" s="327"/>
      <c r="L21" s="327"/>
    </row>
    <row r="22" spans="1:12" s="139" customFormat="1" ht="20.25" customHeight="1" x14ac:dyDescent="0.3">
      <c r="A22" s="328" t="s">
        <v>744</v>
      </c>
      <c r="B22" s="328"/>
      <c r="C22" s="328"/>
      <c r="D22" s="328"/>
      <c r="E22" s="328"/>
      <c r="F22" s="328"/>
      <c r="G22" s="328"/>
      <c r="H22" s="328"/>
      <c r="I22" s="328"/>
      <c r="J22" s="328"/>
      <c r="K22" s="328"/>
      <c r="L22" s="328"/>
    </row>
    <row r="23" spans="1:12" s="139" customFormat="1" ht="20.25" customHeight="1" x14ac:dyDescent="0.3">
      <c r="A23" s="329" t="s">
        <v>76</v>
      </c>
      <c r="B23" s="329"/>
      <c r="C23" s="329"/>
      <c r="D23" s="329"/>
      <c r="E23" s="329"/>
      <c r="F23" s="329"/>
      <c r="G23" s="329"/>
      <c r="H23" s="329"/>
      <c r="I23" s="329"/>
      <c r="J23" s="329"/>
      <c r="K23" s="329"/>
      <c r="L23" s="329"/>
    </row>
    <row r="24" spans="1:12" ht="21" customHeight="1" x14ac:dyDescent="0.3">
      <c r="A24" s="329" t="s">
        <v>77</v>
      </c>
      <c r="B24" s="329"/>
      <c r="C24" s="329"/>
      <c r="D24" s="329"/>
      <c r="E24" s="329"/>
      <c r="F24" s="329"/>
      <c r="G24" s="329"/>
      <c r="H24" s="329"/>
      <c r="I24" s="329"/>
      <c r="J24" s="329"/>
      <c r="K24" s="329"/>
      <c r="L24" s="329"/>
    </row>
    <row r="25" spans="1:12" ht="30" customHeight="1" x14ac:dyDescent="0.3">
      <c r="A25" s="136"/>
      <c r="F25" s="42" t="s">
        <v>54</v>
      </c>
    </row>
    <row r="26" spans="1:12" x14ac:dyDescent="0.3">
      <c r="A26" s="136"/>
    </row>
    <row r="27" spans="1:12" x14ac:dyDescent="0.3">
      <c r="A27" s="136"/>
    </row>
    <row r="28" spans="1:12" x14ac:dyDescent="0.3">
      <c r="A28" s="136"/>
    </row>
    <row r="29" spans="1:12" x14ac:dyDescent="0.3">
      <c r="A29" s="136"/>
    </row>
    <row r="30" spans="1:12" x14ac:dyDescent="0.3">
      <c r="A30" s="136"/>
    </row>
    <row r="31" spans="1:12" x14ac:dyDescent="0.3">
      <c r="A31" s="136"/>
    </row>
    <row r="32" spans="1:12" x14ac:dyDescent="0.3">
      <c r="A32" s="136"/>
    </row>
    <row r="33" spans="1:2" x14ac:dyDescent="0.3">
      <c r="A33" s="136"/>
    </row>
    <row r="35" spans="1:2" x14ac:dyDescent="0.3">
      <c r="B35" s="265"/>
    </row>
  </sheetData>
  <mergeCells count="20">
    <mergeCell ref="A19:L19"/>
    <mergeCell ref="J2:L2"/>
    <mergeCell ref="A4:L4"/>
    <mergeCell ref="A5:L5"/>
    <mergeCell ref="F7:J7"/>
    <mergeCell ref="A7:A8"/>
    <mergeCell ref="B7:B8"/>
    <mergeCell ref="C7:C8"/>
    <mergeCell ref="D7:D8"/>
    <mergeCell ref="E7:E8"/>
    <mergeCell ref="K7:K8"/>
    <mergeCell ref="L7:L8"/>
    <mergeCell ref="A16:L16"/>
    <mergeCell ref="A17:L17"/>
    <mergeCell ref="A18:L18"/>
    <mergeCell ref="A20:L20"/>
    <mergeCell ref="A21:L21"/>
    <mergeCell ref="A22:L22"/>
    <mergeCell ref="A23:L23"/>
    <mergeCell ref="A24:L24"/>
  </mergeCells>
  <dataValidations count="1">
    <dataValidation type="list" allowBlank="1" showInputMessage="1" showErrorMessage="1" sqref="D12 F12:K12 D14 F14:K14" xr:uid="{00000000-0002-0000-0200-000000000000}">
      <formula1>"Так, Ні"</formula1>
    </dataValidation>
  </dataValidations>
  <pageMargins left="0.59055118110236227" right="0.39370078740157483" top="0.78740157480314965" bottom="0.39370078740157483" header="0.19685039370078741" footer="0.19685039370078741"/>
  <pageSetup paperSize="9" scale="55" orientation="landscape" r:id="rId1"/>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D00-000000000000}">
  <sheetPr>
    <pageSetUpPr fitToPage="1"/>
  </sheetPr>
  <dimension ref="A1:J17"/>
  <sheetViews>
    <sheetView zoomScale="70" zoomScaleNormal="70" workbookViewId="0">
      <selection activeCell="H1" sqref="H1"/>
    </sheetView>
  </sheetViews>
  <sheetFormatPr defaultColWidth="11.88671875" defaultRowHeight="15.6" x14ac:dyDescent="0.3"/>
  <cols>
    <col min="1" max="1" width="7.5546875" style="1" customWidth="1"/>
    <col min="2" max="2" width="26.44140625" style="1" customWidth="1"/>
    <col min="3" max="3" width="13.44140625" style="1" customWidth="1"/>
    <col min="4" max="4" width="23.88671875" style="1" customWidth="1"/>
    <col min="5" max="5" width="26.6640625" style="1" customWidth="1"/>
    <col min="6" max="6" width="40.5546875" style="1" customWidth="1"/>
    <col min="7" max="7" width="23" style="1" customWidth="1"/>
    <col min="8" max="8" width="16.44140625" style="1" customWidth="1"/>
    <col min="9" max="9" width="25.5546875" style="1" customWidth="1"/>
    <col min="10" max="10" width="13.33203125" style="1" customWidth="1"/>
    <col min="11" max="16384" width="11.88671875" style="1"/>
  </cols>
  <sheetData>
    <row r="1" spans="1:10" x14ac:dyDescent="0.3">
      <c r="A1" s="107"/>
      <c r="H1" s="1" t="s">
        <v>990</v>
      </c>
    </row>
    <row r="2" spans="1:10" ht="147.75" customHeight="1" x14ac:dyDescent="0.3">
      <c r="H2" s="467" t="s">
        <v>696</v>
      </c>
      <c r="I2" s="467"/>
      <c r="J2" s="467"/>
    </row>
    <row r="3" spans="1:10" s="5" customFormat="1" x14ac:dyDescent="0.3"/>
    <row r="4" spans="1:10" s="5" customFormat="1" ht="23.25" customHeight="1" x14ac:dyDescent="0.3">
      <c r="A4" s="331" t="s">
        <v>532</v>
      </c>
      <c r="B4" s="331"/>
      <c r="C4" s="331"/>
      <c r="D4" s="331"/>
      <c r="E4" s="331"/>
      <c r="F4" s="331"/>
      <c r="G4" s="331"/>
      <c r="H4" s="331"/>
      <c r="I4" s="331"/>
      <c r="J4" s="331"/>
    </row>
    <row r="5" spans="1:10" s="5" customFormat="1" ht="42" customHeight="1" x14ac:dyDescent="0.3">
      <c r="A5" s="325" t="s">
        <v>970</v>
      </c>
      <c r="B5" s="325"/>
      <c r="C5" s="325"/>
      <c r="D5" s="325"/>
      <c r="E5" s="325"/>
      <c r="F5" s="325"/>
      <c r="G5" s="325"/>
      <c r="H5" s="325"/>
      <c r="I5" s="325"/>
      <c r="J5" s="325"/>
    </row>
    <row r="6" spans="1:10" s="5" customFormat="1" x14ac:dyDescent="0.3">
      <c r="A6" s="9"/>
      <c r="B6" s="254"/>
    </row>
    <row r="7" spans="1:10" s="87" customFormat="1" ht="157.5" customHeight="1" x14ac:dyDescent="0.3">
      <c r="A7" s="108" t="s">
        <v>2</v>
      </c>
      <c r="B7" s="11" t="s">
        <v>955</v>
      </c>
      <c r="C7" s="108" t="s">
        <v>3</v>
      </c>
      <c r="D7" s="109" t="s">
        <v>956</v>
      </c>
      <c r="E7" s="109" t="s">
        <v>957</v>
      </c>
      <c r="F7" s="109" t="s">
        <v>958</v>
      </c>
      <c r="G7" s="109" t="s">
        <v>959</v>
      </c>
      <c r="H7" s="109" t="s">
        <v>960</v>
      </c>
      <c r="I7" s="109" t="s">
        <v>961</v>
      </c>
      <c r="J7" s="109" t="s">
        <v>962</v>
      </c>
    </row>
    <row r="8" spans="1:10" s="5" customFormat="1" x14ac:dyDescent="0.3">
      <c r="A8" s="17">
        <v>1</v>
      </c>
      <c r="B8" s="47">
        <v>2</v>
      </c>
      <c r="C8" s="17">
        <v>3</v>
      </c>
      <c r="D8" s="17">
        <v>4</v>
      </c>
      <c r="E8" s="17">
        <v>5</v>
      </c>
      <c r="F8" s="17">
        <v>6</v>
      </c>
      <c r="G8" s="17">
        <v>7</v>
      </c>
      <c r="H8" s="17">
        <v>8</v>
      </c>
      <c r="I8" s="17">
        <v>9</v>
      </c>
      <c r="J8" s="17">
        <v>10</v>
      </c>
    </row>
    <row r="9" spans="1:10" s="15" customFormat="1" ht="87" customHeight="1" x14ac:dyDescent="0.3">
      <c r="A9" s="14"/>
      <c r="B9" s="21" t="s">
        <v>757</v>
      </c>
      <c r="C9" s="17" t="s">
        <v>72</v>
      </c>
      <c r="D9" s="17" t="s">
        <v>72</v>
      </c>
      <c r="E9" s="17" t="s">
        <v>72</v>
      </c>
      <c r="F9" s="17" t="s">
        <v>26</v>
      </c>
      <c r="G9" s="17" t="s">
        <v>72</v>
      </c>
      <c r="H9" s="17" t="s">
        <v>72</v>
      </c>
      <c r="I9" s="17" t="s">
        <v>72</v>
      </c>
      <c r="J9" s="17" t="s">
        <v>26</v>
      </c>
    </row>
    <row r="10" spans="1:10" s="15" customFormat="1" ht="87.75" customHeight="1" x14ac:dyDescent="0.3">
      <c r="A10" s="14" t="s">
        <v>533</v>
      </c>
      <c r="B10" s="18" t="s">
        <v>758</v>
      </c>
      <c r="C10" s="17" t="s">
        <v>72</v>
      </c>
      <c r="D10" s="17" t="s">
        <v>72</v>
      </c>
      <c r="E10" s="17" t="s">
        <v>72</v>
      </c>
      <c r="F10" s="17" t="s">
        <v>26</v>
      </c>
      <c r="G10" s="17" t="s">
        <v>72</v>
      </c>
      <c r="H10" s="17" t="s">
        <v>72</v>
      </c>
      <c r="I10" s="17" t="s">
        <v>72</v>
      </c>
      <c r="J10" s="17" t="s">
        <v>26</v>
      </c>
    </row>
    <row r="11" spans="1:10" s="15" customFormat="1" x14ac:dyDescent="0.3">
      <c r="A11" s="110" t="s">
        <v>28</v>
      </c>
      <c r="B11" s="18"/>
      <c r="C11" s="17"/>
      <c r="D11" s="17"/>
      <c r="E11" s="17"/>
      <c r="F11" s="17"/>
      <c r="G11" s="17"/>
      <c r="H11" s="111"/>
      <c r="I11" s="111"/>
      <c r="J11" s="17"/>
    </row>
    <row r="12" spans="1:10" s="15" customFormat="1" ht="136.5" customHeight="1" x14ac:dyDescent="0.3">
      <c r="A12" s="14" t="s">
        <v>531</v>
      </c>
      <c r="B12" s="21" t="s">
        <v>759</v>
      </c>
      <c r="C12" s="17" t="s">
        <v>72</v>
      </c>
      <c r="D12" s="17" t="s">
        <v>72</v>
      </c>
      <c r="E12" s="17" t="s">
        <v>72</v>
      </c>
      <c r="F12" s="17" t="s">
        <v>26</v>
      </c>
      <c r="G12" s="17" t="s">
        <v>72</v>
      </c>
      <c r="H12" s="17" t="s">
        <v>72</v>
      </c>
      <c r="I12" s="17" t="s">
        <v>72</v>
      </c>
      <c r="J12" s="17" t="s">
        <v>26</v>
      </c>
    </row>
    <row r="13" spans="1:10" s="15" customFormat="1" x14ac:dyDescent="0.3">
      <c r="A13" s="14" t="s">
        <v>29</v>
      </c>
      <c r="B13" s="16"/>
      <c r="C13" s="17"/>
      <c r="D13" s="17"/>
      <c r="E13" s="14"/>
      <c r="F13" s="17"/>
      <c r="G13" s="17"/>
      <c r="H13" s="111"/>
      <c r="I13" s="111"/>
      <c r="J13" s="17"/>
    </row>
    <row r="15" spans="1:10" ht="18.600000000000001" x14ac:dyDescent="0.3">
      <c r="A15" s="294" t="s">
        <v>963</v>
      </c>
    </row>
    <row r="17" spans="1:10" x14ac:dyDescent="0.3">
      <c r="A17" s="476" t="s">
        <v>54</v>
      </c>
      <c r="B17" s="476"/>
      <c r="C17" s="476"/>
      <c r="D17" s="476"/>
      <c r="E17" s="476"/>
      <c r="F17" s="476"/>
      <c r="G17" s="476"/>
      <c r="H17" s="476"/>
      <c r="I17" s="476"/>
      <c r="J17" s="476"/>
    </row>
  </sheetData>
  <mergeCells count="4">
    <mergeCell ref="H2:J2"/>
    <mergeCell ref="A4:J4"/>
    <mergeCell ref="A5:J5"/>
    <mergeCell ref="A17:J17"/>
  </mergeCells>
  <dataValidations count="1">
    <dataValidation type="list" allowBlank="1" showInputMessage="1" showErrorMessage="1" sqref="F11 J11 F13 J13" xr:uid="{00000000-0002-0000-1D00-000000000000}">
      <formula1>"Так, Ні"</formula1>
    </dataValidation>
  </dataValidations>
  <pageMargins left="0.59055118110236227" right="0.39370078740157483" top="0.78740157480314965" bottom="0.39370078740157483" header="0" footer="0"/>
  <pageSetup paperSize="9" scale="62" orientation="landscape" r:id="rId1"/>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E00-000000000000}">
  <sheetPr>
    <pageSetUpPr fitToPage="1"/>
  </sheetPr>
  <dimension ref="A1:AE16"/>
  <sheetViews>
    <sheetView zoomScale="70" zoomScaleNormal="70" workbookViewId="0">
      <selection activeCell="K1" sqref="K1"/>
    </sheetView>
  </sheetViews>
  <sheetFormatPr defaultColWidth="10.44140625" defaultRowHeight="15.6" x14ac:dyDescent="0.3"/>
  <cols>
    <col min="1" max="1" width="6.5546875" style="1" customWidth="1"/>
    <col min="2" max="2" width="31.44140625" style="1" customWidth="1"/>
    <col min="3" max="3" width="19.6640625" style="1" customWidth="1"/>
    <col min="4" max="4" width="14.5546875" style="1" customWidth="1"/>
    <col min="5" max="5" width="28.33203125" style="1" customWidth="1"/>
    <col min="6" max="6" width="13.6640625" style="1" customWidth="1"/>
    <col min="7" max="7" width="31.109375" style="1" customWidth="1"/>
    <col min="8" max="8" width="14.88671875" style="1" customWidth="1"/>
    <col min="9" max="9" width="28" style="1" customWidth="1"/>
    <col min="10" max="10" width="13.44140625" style="1" customWidth="1"/>
    <col min="11" max="11" width="19" style="1" customWidth="1"/>
    <col min="12" max="12" width="14.109375" style="1" customWidth="1"/>
    <col min="13" max="13" width="16.33203125" style="1" customWidth="1"/>
    <col min="14" max="14" width="14.109375" style="1" customWidth="1"/>
    <col min="15" max="15" width="25.88671875" style="1" customWidth="1"/>
    <col min="16" max="16" width="11.33203125" style="1" customWidth="1"/>
    <col min="17" max="17" width="17.6640625" style="1" customWidth="1"/>
    <col min="18" max="18" width="13" style="1" customWidth="1"/>
    <col min="19" max="19" width="20.44140625" style="1" customWidth="1"/>
    <col min="20" max="20" width="11.5546875" style="1" customWidth="1"/>
    <col min="21" max="21" width="26.109375" style="1" customWidth="1"/>
    <col min="22" max="22" width="11.109375" style="1" customWidth="1"/>
    <col min="23" max="23" width="24" style="1" customWidth="1"/>
    <col min="24" max="24" width="11.44140625" style="1" customWidth="1"/>
    <col min="25" max="25" width="22.88671875" style="1" customWidth="1"/>
    <col min="26" max="26" width="12" style="1" customWidth="1"/>
    <col min="27" max="27" width="24.109375" style="1" customWidth="1"/>
    <col min="28" max="28" width="17.5546875" style="1" customWidth="1"/>
    <col min="29" max="16384" width="10.44140625" style="1"/>
  </cols>
  <sheetData>
    <row r="1" spans="1:31" x14ac:dyDescent="0.3">
      <c r="K1" s="1" t="s">
        <v>991</v>
      </c>
      <c r="AA1" s="295" t="s">
        <v>534</v>
      </c>
    </row>
    <row r="2" spans="1:31" ht="155.25" customHeight="1" x14ac:dyDescent="0.3">
      <c r="K2" s="467" t="s">
        <v>696</v>
      </c>
      <c r="L2" s="467"/>
      <c r="M2" s="467"/>
    </row>
    <row r="3" spans="1:31" s="5" customFormat="1" x14ac:dyDescent="0.3">
      <c r="B3" s="1"/>
    </row>
    <row r="4" spans="1:31" s="5" customFormat="1" ht="21.75" customHeight="1" x14ac:dyDescent="0.3">
      <c r="A4" s="420" t="s">
        <v>532</v>
      </c>
      <c r="B4" s="420"/>
      <c r="C4" s="420"/>
      <c r="D4" s="420"/>
      <c r="E4" s="420"/>
      <c r="F4" s="420"/>
      <c r="G4" s="420"/>
      <c r="H4" s="420"/>
      <c r="I4" s="420"/>
      <c r="J4" s="420"/>
      <c r="K4" s="420"/>
      <c r="L4" s="420"/>
      <c r="M4" s="420"/>
    </row>
    <row r="5" spans="1:31" s="5" customFormat="1" ht="24.75" customHeight="1" x14ac:dyDescent="0.3">
      <c r="A5" s="420" t="s">
        <v>667</v>
      </c>
      <c r="B5" s="420"/>
      <c r="C5" s="420"/>
      <c r="D5" s="420"/>
      <c r="E5" s="420"/>
      <c r="F5" s="420"/>
      <c r="G5" s="420"/>
      <c r="H5" s="420"/>
      <c r="I5" s="420"/>
      <c r="J5" s="420"/>
      <c r="K5" s="420"/>
      <c r="L5" s="420"/>
      <c r="M5" s="420"/>
    </row>
    <row r="6" spans="1:31" s="5" customFormat="1" ht="32.25" customHeight="1" x14ac:dyDescent="0.3">
      <c r="A6" s="9"/>
      <c r="B6" s="254"/>
    </row>
    <row r="7" spans="1:31" s="87" customFormat="1" ht="48" customHeight="1" x14ac:dyDescent="0.3">
      <c r="A7" s="481" t="s">
        <v>2</v>
      </c>
      <c r="B7" s="469" t="s">
        <v>964</v>
      </c>
      <c r="C7" s="481" t="s">
        <v>3</v>
      </c>
      <c r="D7" s="477" t="s">
        <v>535</v>
      </c>
      <c r="E7" s="478"/>
      <c r="F7" s="478"/>
      <c r="G7" s="479"/>
      <c r="H7" s="477" t="s">
        <v>536</v>
      </c>
      <c r="I7" s="478"/>
      <c r="J7" s="478"/>
      <c r="K7" s="478"/>
      <c r="L7" s="478"/>
      <c r="M7" s="479"/>
      <c r="N7" s="477" t="s">
        <v>537</v>
      </c>
      <c r="O7" s="478"/>
      <c r="P7" s="478"/>
      <c r="Q7" s="478"/>
      <c r="R7" s="478"/>
      <c r="S7" s="479"/>
      <c r="T7" s="477" t="s">
        <v>538</v>
      </c>
      <c r="U7" s="478"/>
      <c r="V7" s="478"/>
      <c r="W7" s="479"/>
      <c r="X7" s="477" t="s">
        <v>539</v>
      </c>
      <c r="Y7" s="478"/>
      <c r="Z7" s="478"/>
      <c r="AA7" s="479"/>
    </row>
    <row r="8" spans="1:31" s="87" customFormat="1" ht="135" customHeight="1" x14ac:dyDescent="0.3">
      <c r="A8" s="482"/>
      <c r="B8" s="470"/>
      <c r="C8" s="482"/>
      <c r="D8" s="108" t="s">
        <v>540</v>
      </c>
      <c r="E8" s="108" t="s">
        <v>541</v>
      </c>
      <c r="F8" s="108" t="s">
        <v>542</v>
      </c>
      <c r="G8" s="108" t="s">
        <v>543</v>
      </c>
      <c r="H8" s="108" t="s">
        <v>540</v>
      </c>
      <c r="I8" s="108" t="s">
        <v>541</v>
      </c>
      <c r="J8" s="108" t="s">
        <v>542</v>
      </c>
      <c r="K8" s="108" t="s">
        <v>749</v>
      </c>
      <c r="L8" s="108" t="s">
        <v>545</v>
      </c>
      <c r="M8" s="108" t="s">
        <v>546</v>
      </c>
      <c r="N8" s="108" t="s">
        <v>540</v>
      </c>
      <c r="O8" s="108" t="s">
        <v>541</v>
      </c>
      <c r="P8" s="108" t="s">
        <v>542</v>
      </c>
      <c r="Q8" s="108" t="s">
        <v>544</v>
      </c>
      <c r="R8" s="108" t="s">
        <v>545</v>
      </c>
      <c r="S8" s="108" t="s">
        <v>546</v>
      </c>
      <c r="T8" s="108" t="s">
        <v>540</v>
      </c>
      <c r="U8" s="108" t="s">
        <v>541</v>
      </c>
      <c r="V8" s="108" t="s">
        <v>542</v>
      </c>
      <c r="W8" s="108" t="s">
        <v>547</v>
      </c>
      <c r="X8" s="108" t="s">
        <v>540</v>
      </c>
      <c r="Y8" s="108" t="s">
        <v>541</v>
      </c>
      <c r="Z8" s="108" t="s">
        <v>542</v>
      </c>
      <c r="AA8" s="108" t="s">
        <v>543</v>
      </c>
    </row>
    <row r="9" spans="1:31" s="5" customFormat="1" x14ac:dyDescent="0.3">
      <c r="A9" s="17">
        <v>1</v>
      </c>
      <c r="B9" s="14">
        <f>A9+1</f>
        <v>2</v>
      </c>
      <c r="C9" s="17">
        <f t="shared" ref="C9:AA9" si="0">B9+1</f>
        <v>3</v>
      </c>
      <c r="D9" s="17">
        <f t="shared" si="0"/>
        <v>4</v>
      </c>
      <c r="E9" s="17">
        <f t="shared" si="0"/>
        <v>5</v>
      </c>
      <c r="F9" s="17">
        <f t="shared" si="0"/>
        <v>6</v>
      </c>
      <c r="G9" s="17">
        <f t="shared" si="0"/>
        <v>7</v>
      </c>
      <c r="H9" s="17">
        <f t="shared" si="0"/>
        <v>8</v>
      </c>
      <c r="I9" s="17">
        <f t="shared" si="0"/>
        <v>9</v>
      </c>
      <c r="J9" s="17">
        <f t="shared" si="0"/>
        <v>10</v>
      </c>
      <c r="K9" s="17">
        <f t="shared" si="0"/>
        <v>11</v>
      </c>
      <c r="L9" s="17">
        <f t="shared" si="0"/>
        <v>12</v>
      </c>
      <c r="M9" s="17">
        <f t="shared" si="0"/>
        <v>13</v>
      </c>
      <c r="N9" s="17">
        <f t="shared" si="0"/>
        <v>14</v>
      </c>
      <c r="O9" s="17">
        <f t="shared" si="0"/>
        <v>15</v>
      </c>
      <c r="P9" s="17">
        <f t="shared" si="0"/>
        <v>16</v>
      </c>
      <c r="Q9" s="17">
        <f t="shared" si="0"/>
        <v>17</v>
      </c>
      <c r="R9" s="17">
        <f t="shared" si="0"/>
        <v>18</v>
      </c>
      <c r="S9" s="17">
        <f t="shared" si="0"/>
        <v>19</v>
      </c>
      <c r="T9" s="17">
        <f t="shared" si="0"/>
        <v>20</v>
      </c>
      <c r="U9" s="17">
        <f t="shared" si="0"/>
        <v>21</v>
      </c>
      <c r="V9" s="17">
        <f t="shared" si="0"/>
        <v>22</v>
      </c>
      <c r="W9" s="17">
        <f t="shared" si="0"/>
        <v>23</v>
      </c>
      <c r="X9" s="17">
        <f t="shared" si="0"/>
        <v>24</v>
      </c>
      <c r="Y9" s="17">
        <f t="shared" si="0"/>
        <v>25</v>
      </c>
      <c r="Z9" s="17">
        <f t="shared" si="0"/>
        <v>26</v>
      </c>
      <c r="AA9" s="17">
        <f t="shared" si="0"/>
        <v>27</v>
      </c>
    </row>
    <row r="10" spans="1:31" s="15" customFormat="1" ht="71.25" customHeight="1" x14ac:dyDescent="0.3">
      <c r="A10" s="14"/>
      <c r="B10" s="21" t="s">
        <v>757</v>
      </c>
      <c r="C10" s="17" t="s">
        <v>72</v>
      </c>
      <c r="D10" s="17" t="s">
        <v>26</v>
      </c>
      <c r="E10" s="17" t="s">
        <v>72</v>
      </c>
      <c r="F10" s="17" t="s">
        <v>26</v>
      </c>
      <c r="G10" s="17" t="s">
        <v>72</v>
      </c>
      <c r="H10" s="17" t="s">
        <v>26</v>
      </c>
      <c r="I10" s="17" t="s">
        <v>72</v>
      </c>
      <c r="J10" s="17" t="s">
        <v>26</v>
      </c>
      <c r="K10" s="17" t="s">
        <v>72</v>
      </c>
      <c r="L10" s="17" t="s">
        <v>72</v>
      </c>
      <c r="M10" s="17" t="s">
        <v>72</v>
      </c>
      <c r="N10" s="17" t="s">
        <v>26</v>
      </c>
      <c r="O10" s="17" t="s">
        <v>72</v>
      </c>
      <c r="P10" s="17" t="s">
        <v>26</v>
      </c>
      <c r="Q10" s="17" t="s">
        <v>72</v>
      </c>
      <c r="R10" s="17" t="s">
        <v>72</v>
      </c>
      <c r="S10" s="17" t="s">
        <v>72</v>
      </c>
      <c r="T10" s="17" t="s">
        <v>26</v>
      </c>
      <c r="U10" s="17" t="s">
        <v>72</v>
      </c>
      <c r="V10" s="17" t="s">
        <v>26</v>
      </c>
      <c r="W10" s="17" t="s">
        <v>72</v>
      </c>
      <c r="X10" s="17" t="s">
        <v>26</v>
      </c>
      <c r="Y10" s="17" t="s">
        <v>72</v>
      </c>
      <c r="Z10" s="17" t="s">
        <v>26</v>
      </c>
      <c r="AA10" s="17" t="s">
        <v>72</v>
      </c>
    </row>
    <row r="11" spans="1:31" s="15" customFormat="1" ht="69" customHeight="1" x14ac:dyDescent="0.3">
      <c r="A11" s="14" t="s">
        <v>533</v>
      </c>
      <c r="B11" s="18" t="s">
        <v>758</v>
      </c>
      <c r="C11" s="17" t="s">
        <v>72</v>
      </c>
      <c r="D11" s="17" t="s">
        <v>26</v>
      </c>
      <c r="E11" s="17" t="s">
        <v>72</v>
      </c>
      <c r="F11" s="17" t="s">
        <v>26</v>
      </c>
      <c r="G11" s="17" t="s">
        <v>72</v>
      </c>
      <c r="H11" s="17" t="s">
        <v>26</v>
      </c>
      <c r="I11" s="17" t="s">
        <v>72</v>
      </c>
      <c r="J11" s="17" t="s">
        <v>26</v>
      </c>
      <c r="K11" s="17" t="s">
        <v>72</v>
      </c>
      <c r="L11" s="17" t="s">
        <v>72</v>
      </c>
      <c r="M11" s="17" t="s">
        <v>72</v>
      </c>
      <c r="N11" s="17" t="s">
        <v>26</v>
      </c>
      <c r="O11" s="17" t="s">
        <v>72</v>
      </c>
      <c r="P11" s="17" t="s">
        <v>26</v>
      </c>
      <c r="Q11" s="17" t="s">
        <v>72</v>
      </c>
      <c r="R11" s="17" t="s">
        <v>72</v>
      </c>
      <c r="S11" s="17" t="s">
        <v>72</v>
      </c>
      <c r="T11" s="17" t="s">
        <v>26</v>
      </c>
      <c r="U11" s="17" t="s">
        <v>72</v>
      </c>
      <c r="V11" s="17" t="s">
        <v>26</v>
      </c>
      <c r="W11" s="17" t="s">
        <v>72</v>
      </c>
      <c r="X11" s="17" t="s">
        <v>26</v>
      </c>
      <c r="Y11" s="17" t="s">
        <v>72</v>
      </c>
      <c r="Z11" s="17" t="s">
        <v>26</v>
      </c>
      <c r="AA11" s="17" t="s">
        <v>72</v>
      </c>
    </row>
    <row r="12" spans="1:31" s="15" customFormat="1" x14ac:dyDescent="0.3">
      <c r="A12" s="110" t="s">
        <v>28</v>
      </c>
      <c r="B12" s="18"/>
      <c r="C12" s="17"/>
      <c r="D12" s="17"/>
      <c r="E12" s="17"/>
      <c r="F12" s="17"/>
      <c r="G12" s="17"/>
      <c r="H12" s="17"/>
      <c r="I12" s="17"/>
      <c r="J12" s="17"/>
      <c r="K12" s="17"/>
      <c r="L12" s="17"/>
      <c r="M12" s="111"/>
      <c r="N12" s="17"/>
      <c r="O12" s="17"/>
      <c r="P12" s="17"/>
      <c r="Q12" s="17"/>
      <c r="R12" s="17"/>
      <c r="S12" s="111"/>
      <c r="T12" s="17"/>
      <c r="U12" s="17"/>
      <c r="V12" s="17"/>
      <c r="W12" s="17"/>
      <c r="X12" s="17"/>
      <c r="Y12" s="17"/>
      <c r="Z12" s="17"/>
      <c r="AA12" s="17"/>
    </row>
    <row r="13" spans="1:31" s="15" customFormat="1" ht="121.5" customHeight="1" x14ac:dyDescent="0.3">
      <c r="A13" s="14" t="s">
        <v>531</v>
      </c>
      <c r="B13" s="21" t="s">
        <v>759</v>
      </c>
      <c r="C13" s="17" t="s">
        <v>72</v>
      </c>
      <c r="D13" s="17" t="s">
        <v>26</v>
      </c>
      <c r="E13" s="17" t="s">
        <v>72</v>
      </c>
      <c r="F13" s="17" t="s">
        <v>26</v>
      </c>
      <c r="G13" s="17" t="s">
        <v>72</v>
      </c>
      <c r="H13" s="17" t="s">
        <v>26</v>
      </c>
      <c r="I13" s="17" t="s">
        <v>72</v>
      </c>
      <c r="J13" s="17" t="s">
        <v>26</v>
      </c>
      <c r="K13" s="17" t="s">
        <v>72</v>
      </c>
      <c r="L13" s="17" t="s">
        <v>72</v>
      </c>
      <c r="M13" s="17" t="s">
        <v>72</v>
      </c>
      <c r="N13" s="17" t="s">
        <v>26</v>
      </c>
      <c r="O13" s="17" t="s">
        <v>72</v>
      </c>
      <c r="P13" s="17" t="s">
        <v>26</v>
      </c>
      <c r="Q13" s="17" t="s">
        <v>72</v>
      </c>
      <c r="R13" s="17" t="s">
        <v>72</v>
      </c>
      <c r="S13" s="17" t="s">
        <v>72</v>
      </c>
      <c r="T13" s="17" t="s">
        <v>26</v>
      </c>
      <c r="U13" s="17" t="s">
        <v>72</v>
      </c>
      <c r="V13" s="17" t="s">
        <v>26</v>
      </c>
      <c r="W13" s="17" t="s">
        <v>72</v>
      </c>
      <c r="X13" s="17" t="s">
        <v>26</v>
      </c>
      <c r="Y13" s="17" t="s">
        <v>72</v>
      </c>
      <c r="Z13" s="17" t="s">
        <v>26</v>
      </c>
      <c r="AA13" s="17" t="s">
        <v>72</v>
      </c>
    </row>
    <row r="14" spans="1:31" s="15" customFormat="1" x14ac:dyDescent="0.3">
      <c r="A14" s="14" t="s">
        <v>29</v>
      </c>
      <c r="B14" s="16"/>
      <c r="C14" s="17"/>
      <c r="D14" s="17"/>
      <c r="E14" s="17"/>
      <c r="F14" s="17"/>
      <c r="G14" s="17"/>
      <c r="H14" s="17"/>
      <c r="I14" s="17"/>
      <c r="J14" s="17"/>
      <c r="K14" s="17"/>
      <c r="L14" s="17"/>
      <c r="M14" s="111"/>
      <c r="N14" s="17"/>
      <c r="O14" s="17"/>
      <c r="P14" s="17"/>
      <c r="Q14" s="17"/>
      <c r="R14" s="17"/>
      <c r="S14" s="111"/>
      <c r="T14" s="17"/>
      <c r="U14" s="17"/>
      <c r="V14" s="17"/>
      <c r="W14" s="17"/>
      <c r="X14" s="17"/>
      <c r="Y14" s="17"/>
      <c r="Z14" s="17"/>
      <c r="AA14" s="17"/>
      <c r="AB14" s="112"/>
      <c r="AC14" s="112"/>
      <c r="AD14" s="112"/>
      <c r="AE14" s="112"/>
    </row>
    <row r="16" spans="1:31" ht="94.5" customHeight="1" x14ac:dyDescent="0.3">
      <c r="N16" s="480" t="s">
        <v>54</v>
      </c>
      <c r="O16" s="480"/>
      <c r="P16" s="480"/>
      <c r="Q16" s="480"/>
      <c r="R16" s="480"/>
      <c r="S16" s="480"/>
      <c r="T16" s="480"/>
      <c r="U16" s="480"/>
      <c r="V16" s="480"/>
      <c r="W16" s="480"/>
      <c r="X16" s="480"/>
      <c r="Y16" s="480"/>
      <c r="Z16" s="480"/>
      <c r="AA16" s="480"/>
    </row>
  </sheetData>
  <mergeCells count="12">
    <mergeCell ref="N7:S7"/>
    <mergeCell ref="T7:W7"/>
    <mergeCell ref="X7:AA7"/>
    <mergeCell ref="N16:AA16"/>
    <mergeCell ref="K2:M2"/>
    <mergeCell ref="A4:M4"/>
    <mergeCell ref="A5:M5"/>
    <mergeCell ref="A7:A8"/>
    <mergeCell ref="B7:B8"/>
    <mergeCell ref="C7:C8"/>
    <mergeCell ref="D7:G7"/>
    <mergeCell ref="H7:M7"/>
  </mergeCells>
  <dataValidations count="1">
    <dataValidation type="list" allowBlank="1" showInputMessage="1" showErrorMessage="1" sqref="D12 F12 H12 J12 N12 P12 T12 V12 X12 Z12 AB14 AD14 D14 F14 H14 J14 N14 P14 T14 V14 X14 Z14" xr:uid="{00000000-0002-0000-1E00-000000000000}">
      <formula1>"Так, Ні"</formula1>
    </dataValidation>
  </dataValidations>
  <pageMargins left="0.59055118110236227" right="0.39370078740157483" top="0.78740157480314965" bottom="0.39370078740157483" header="0" footer="0"/>
  <pageSetup paperSize="9" scale="53" fitToWidth="2" orientation="landscape" r:id="rId1"/>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F00-000000000000}">
  <sheetPr>
    <tabColor theme="9" tint="0.59999389629810485"/>
  </sheetPr>
  <dimension ref="A1:BB14"/>
  <sheetViews>
    <sheetView view="pageBreakPreview" zoomScale="70" zoomScaleNormal="70" zoomScaleSheetLayoutView="70" workbookViewId="0">
      <selection activeCell="N1" sqref="N1"/>
    </sheetView>
  </sheetViews>
  <sheetFormatPr defaultColWidth="10.44140625" defaultRowHeight="15.6" x14ac:dyDescent="0.3"/>
  <cols>
    <col min="1" max="1" width="5.44140625" style="1" customWidth="1"/>
    <col min="2" max="2" width="21.5546875" style="1" customWidth="1"/>
    <col min="3" max="3" width="11.33203125" style="1" customWidth="1"/>
    <col min="4" max="4" width="11.5546875" style="1" bestFit="1" customWidth="1"/>
    <col min="5" max="5" width="14" style="1" customWidth="1"/>
    <col min="6" max="6" width="14.88671875" style="1" customWidth="1"/>
    <col min="7" max="7" width="14.33203125" style="1" customWidth="1"/>
    <col min="8" max="8" width="15.5546875" style="1" customWidth="1"/>
    <col min="9" max="9" width="17.5546875" style="1" customWidth="1"/>
    <col min="10" max="10" width="16.5546875" style="1" customWidth="1"/>
    <col min="11" max="11" width="13.5546875" style="1" customWidth="1"/>
    <col min="12" max="12" width="17.109375" style="1" customWidth="1"/>
    <col min="13" max="13" width="18.44140625" style="1" customWidth="1"/>
    <col min="14" max="14" width="18.33203125" style="1" customWidth="1"/>
    <col min="15" max="15" width="14.88671875" style="1" bestFit="1" customWidth="1"/>
    <col min="16" max="16384" width="10.44140625" style="1"/>
  </cols>
  <sheetData>
    <row r="1" spans="1:54" x14ac:dyDescent="0.3">
      <c r="M1" s="1" t="s">
        <v>992</v>
      </c>
    </row>
    <row r="2" spans="1:54" ht="147" customHeight="1" x14ac:dyDescent="0.3">
      <c r="M2" s="467" t="s">
        <v>695</v>
      </c>
      <c r="N2" s="467"/>
      <c r="O2" s="467"/>
    </row>
    <row r="3" spans="1:54" s="5" customFormat="1" ht="24" customHeight="1" x14ac:dyDescent="0.3">
      <c r="B3" s="1"/>
    </row>
    <row r="4" spans="1:54" s="5" customFormat="1" ht="19.5" customHeight="1" x14ac:dyDescent="0.3">
      <c r="A4" s="331" t="s">
        <v>532</v>
      </c>
      <c r="B4" s="331"/>
      <c r="C4" s="331"/>
      <c r="D4" s="331"/>
      <c r="E4" s="331"/>
      <c r="F4" s="331"/>
      <c r="G4" s="331"/>
      <c r="H4" s="331"/>
      <c r="I4" s="331"/>
      <c r="J4" s="331"/>
      <c r="K4" s="331"/>
      <c r="L4" s="331"/>
      <c r="M4" s="331"/>
      <c r="N4" s="331"/>
      <c r="O4" s="331"/>
    </row>
    <row r="5" spans="1:54" s="5" customFormat="1" ht="21" customHeight="1" x14ac:dyDescent="0.3">
      <c r="A5" s="325" t="s">
        <v>548</v>
      </c>
      <c r="B5" s="325"/>
      <c r="C5" s="325"/>
      <c r="D5" s="325"/>
      <c r="E5" s="325"/>
      <c r="F5" s="325"/>
      <c r="G5" s="325"/>
      <c r="H5" s="325"/>
      <c r="I5" s="325"/>
      <c r="J5" s="325"/>
      <c r="K5" s="325"/>
      <c r="L5" s="325"/>
      <c r="M5" s="325"/>
      <c r="N5" s="325"/>
      <c r="O5" s="325"/>
    </row>
    <row r="6" spans="1:54" s="5" customFormat="1" ht="28.5" customHeight="1" x14ac:dyDescent="0.3">
      <c r="A6" s="9"/>
      <c r="B6" s="254"/>
    </row>
    <row r="7" spans="1:54" s="5" customFormat="1" ht="64.5" customHeight="1" x14ac:dyDescent="0.3">
      <c r="A7" s="481" t="s">
        <v>2</v>
      </c>
      <c r="B7" s="481" t="s">
        <v>965</v>
      </c>
      <c r="C7" s="477" t="s">
        <v>724</v>
      </c>
      <c r="D7" s="478"/>
      <c r="E7" s="478"/>
      <c r="F7" s="478"/>
      <c r="G7" s="479"/>
      <c r="H7" s="481" t="s">
        <v>549</v>
      </c>
      <c r="I7" s="481" t="s">
        <v>550</v>
      </c>
      <c r="J7" s="481" t="s">
        <v>551</v>
      </c>
      <c r="K7" s="481" t="s">
        <v>377</v>
      </c>
      <c r="L7" s="481" t="s">
        <v>552</v>
      </c>
      <c r="M7" s="481" t="s">
        <v>553</v>
      </c>
      <c r="N7" s="481" t="s">
        <v>554</v>
      </c>
      <c r="O7" s="481" t="s">
        <v>555</v>
      </c>
    </row>
    <row r="8" spans="1:54" s="5" customFormat="1" ht="24" customHeight="1" x14ac:dyDescent="0.3">
      <c r="A8" s="483"/>
      <c r="B8" s="483"/>
      <c r="C8" s="481" t="s">
        <v>427</v>
      </c>
      <c r="D8" s="484" t="s">
        <v>556</v>
      </c>
      <c r="E8" s="485"/>
      <c r="F8" s="485"/>
      <c r="G8" s="486"/>
      <c r="H8" s="483"/>
      <c r="I8" s="483"/>
      <c r="J8" s="483"/>
      <c r="K8" s="483"/>
      <c r="L8" s="483"/>
      <c r="M8" s="483"/>
      <c r="N8" s="483"/>
      <c r="O8" s="483"/>
    </row>
    <row r="9" spans="1:54" s="5" customFormat="1" ht="58.5" customHeight="1" x14ac:dyDescent="0.3">
      <c r="A9" s="482"/>
      <c r="B9" s="482"/>
      <c r="C9" s="482"/>
      <c r="D9" s="113" t="s">
        <v>557</v>
      </c>
      <c r="E9" s="114" t="s">
        <v>558</v>
      </c>
      <c r="F9" s="114" t="s">
        <v>559</v>
      </c>
      <c r="G9" s="262" t="s">
        <v>560</v>
      </c>
      <c r="H9" s="482"/>
      <c r="I9" s="482"/>
      <c r="J9" s="482"/>
      <c r="K9" s="482"/>
      <c r="L9" s="482"/>
      <c r="M9" s="482"/>
      <c r="N9" s="482"/>
      <c r="O9" s="482"/>
    </row>
    <row r="10" spans="1:54" s="116" customFormat="1" x14ac:dyDescent="0.3">
      <c r="A10" s="115">
        <v>1</v>
      </c>
      <c r="B10" s="115">
        <v>2</v>
      </c>
      <c r="C10" s="115">
        <v>3</v>
      </c>
      <c r="D10" s="115">
        <v>4</v>
      </c>
      <c r="E10" s="115">
        <v>5</v>
      </c>
      <c r="F10" s="115">
        <v>6</v>
      </c>
      <c r="G10" s="115">
        <v>7</v>
      </c>
      <c r="H10" s="115">
        <v>8</v>
      </c>
      <c r="I10" s="115">
        <v>9</v>
      </c>
      <c r="J10" s="115">
        <v>10</v>
      </c>
      <c r="K10" s="115">
        <v>11</v>
      </c>
      <c r="L10" s="115">
        <v>12</v>
      </c>
      <c r="M10" s="115">
        <v>13</v>
      </c>
      <c r="N10" s="115">
        <v>14</v>
      </c>
      <c r="O10" s="115">
        <v>15</v>
      </c>
      <c r="P10" s="5"/>
      <c r="Q10" s="5"/>
      <c r="R10" s="5"/>
      <c r="S10" s="5"/>
      <c r="T10" s="5"/>
      <c r="U10" s="5"/>
      <c r="V10" s="5"/>
      <c r="W10" s="5"/>
      <c r="X10" s="5"/>
      <c r="Y10" s="5"/>
      <c r="Z10" s="5"/>
      <c r="AA10" s="5"/>
      <c r="AB10" s="5"/>
      <c r="AC10" s="5"/>
      <c r="AD10" s="5"/>
      <c r="AE10" s="5"/>
      <c r="AF10" s="5"/>
      <c r="AG10" s="5"/>
      <c r="AH10" s="5"/>
      <c r="AI10" s="5"/>
      <c r="AJ10" s="5"/>
      <c r="AK10" s="5"/>
      <c r="AL10" s="5"/>
      <c r="AM10" s="5"/>
      <c r="AN10" s="5"/>
      <c r="AO10" s="5"/>
      <c r="AP10" s="5"/>
      <c r="AQ10" s="5"/>
      <c r="AR10" s="5"/>
      <c r="AS10" s="5"/>
      <c r="AT10" s="5"/>
      <c r="AU10" s="5"/>
      <c r="AV10" s="5"/>
      <c r="AW10" s="5"/>
      <c r="AX10" s="5"/>
      <c r="AY10" s="5"/>
      <c r="AZ10" s="5"/>
      <c r="BA10" s="5"/>
      <c r="BB10" s="5"/>
    </row>
    <row r="11" spans="1:54" s="119" customFormat="1" ht="23.25" customHeight="1" x14ac:dyDescent="0.3">
      <c r="A11" s="117"/>
      <c r="B11" s="118" t="s">
        <v>561</v>
      </c>
      <c r="C11" s="17">
        <f>D11+F11+G11</f>
        <v>0</v>
      </c>
      <c r="D11" s="117"/>
      <c r="E11" s="117"/>
      <c r="F11" s="117"/>
      <c r="G11" s="117"/>
      <c r="H11" s="117"/>
      <c r="I11" s="117"/>
      <c r="J11" s="117"/>
      <c r="K11" s="117"/>
      <c r="L11" s="117"/>
      <c r="M11" s="117"/>
      <c r="N11" s="117"/>
      <c r="O11" s="218" t="s">
        <v>72</v>
      </c>
      <c r="P11" s="5"/>
      <c r="Q11" s="5"/>
      <c r="R11" s="5"/>
      <c r="S11" s="5"/>
      <c r="T11" s="5"/>
      <c r="U11" s="5"/>
      <c r="V11" s="5"/>
      <c r="W11" s="5"/>
      <c r="X11" s="5"/>
      <c r="Y11" s="5"/>
      <c r="Z11" s="5"/>
      <c r="AA11" s="5"/>
      <c r="AB11" s="5"/>
      <c r="AC11" s="5"/>
      <c r="AD11" s="5"/>
      <c r="AE11" s="5"/>
      <c r="AF11" s="5"/>
      <c r="AG11" s="5"/>
      <c r="AH11" s="5"/>
      <c r="AI11" s="5"/>
      <c r="AJ11" s="5"/>
      <c r="AK11" s="5"/>
      <c r="AL11" s="5"/>
      <c r="AM11" s="5"/>
      <c r="AN11" s="5"/>
    </row>
    <row r="12" spans="1:54" s="15" customFormat="1" x14ac:dyDescent="0.3">
      <c r="A12" s="14">
        <v>1</v>
      </c>
      <c r="B12" s="16"/>
      <c r="C12" s="17">
        <f>D12+F12+G12</f>
        <v>0</v>
      </c>
      <c r="D12" s="17"/>
      <c r="E12" s="17"/>
      <c r="F12" s="17"/>
      <c r="G12" s="17"/>
      <c r="H12" s="17"/>
      <c r="I12" s="17"/>
      <c r="J12" s="17"/>
      <c r="K12" s="17"/>
      <c r="L12" s="17"/>
      <c r="M12" s="17"/>
      <c r="N12" s="17"/>
      <c r="O12" s="17"/>
    </row>
    <row r="14" spans="1:54" ht="32.25" customHeight="1" x14ac:dyDescent="0.3">
      <c r="A14" s="476" t="s">
        <v>54</v>
      </c>
      <c r="B14" s="476"/>
      <c r="C14" s="476"/>
      <c r="D14" s="476"/>
      <c r="E14" s="476"/>
      <c r="F14" s="476"/>
      <c r="G14" s="476"/>
      <c r="H14" s="476"/>
      <c r="I14" s="476"/>
      <c r="J14" s="476"/>
      <c r="K14" s="476"/>
      <c r="L14" s="476"/>
      <c r="M14" s="476"/>
      <c r="N14" s="476"/>
      <c r="O14" s="476"/>
    </row>
  </sheetData>
  <mergeCells count="17">
    <mergeCell ref="D8:G8"/>
    <mergeCell ref="A14:O14"/>
    <mergeCell ref="C8:C9"/>
    <mergeCell ref="M2:O2"/>
    <mergeCell ref="A4:O4"/>
    <mergeCell ref="A5:O5"/>
    <mergeCell ref="C7:G7"/>
    <mergeCell ref="A7:A9"/>
    <mergeCell ref="B7:B9"/>
    <mergeCell ref="H7:H9"/>
    <mergeCell ref="I7:I9"/>
    <mergeCell ref="J7:J9"/>
    <mergeCell ref="K7:K9"/>
    <mergeCell ref="L7:L9"/>
    <mergeCell ref="M7:M9"/>
    <mergeCell ref="N7:N9"/>
    <mergeCell ref="O7:O9"/>
  </mergeCells>
  <pageMargins left="0.59055118110236227" right="0.39370078740157483" top="0.78740157480314965" bottom="0.39370078740157483" header="0" footer="0"/>
  <pageSetup paperSize="9" scale="60" orientation="landscape" r:id="rId1"/>
  <colBreaks count="1" manualBreakCount="1">
    <brk id="15" max="13" man="1"/>
  </colBreak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O34"/>
  <sheetViews>
    <sheetView view="pageBreakPreview" zoomScale="50" zoomScaleNormal="60" zoomScaleSheetLayoutView="50" workbookViewId="0">
      <selection activeCell="S27" sqref="S27"/>
    </sheetView>
  </sheetViews>
  <sheetFormatPr defaultColWidth="14.109375" defaultRowHeight="15.6" x14ac:dyDescent="0.3"/>
  <cols>
    <col min="1" max="1" width="4.88671875" style="136" customWidth="1"/>
    <col min="2" max="2" width="33.5546875" style="136" customWidth="1"/>
    <col min="3" max="3" width="20" style="136" customWidth="1"/>
    <col min="4" max="4" width="17.109375" style="136" customWidth="1"/>
    <col min="5" max="5" width="9.88671875" style="136" customWidth="1"/>
    <col min="6" max="6" width="12.33203125" style="136" customWidth="1"/>
    <col min="7" max="7" width="10.5546875" style="136" customWidth="1"/>
    <col min="8" max="8" width="13.33203125" style="136" customWidth="1"/>
    <col min="9" max="9" width="15.44140625" style="136" customWidth="1"/>
    <col min="10" max="11" width="14" style="136" customWidth="1"/>
    <col min="12" max="12" width="13.5546875" style="136" customWidth="1"/>
    <col min="13" max="13" width="14.33203125" style="136" customWidth="1"/>
    <col min="14" max="14" width="13.44140625" style="136" customWidth="1"/>
    <col min="15" max="15" width="12.6640625" style="136" customWidth="1"/>
    <col min="16" max="16" width="13.109375" style="136" customWidth="1"/>
    <col min="17" max="17" width="13.33203125" style="136" customWidth="1"/>
    <col min="18" max="18" width="12.6640625" style="136" customWidth="1"/>
    <col min="19" max="19" width="13" style="136" customWidth="1"/>
    <col min="20" max="21" width="13.5546875" style="136" customWidth="1"/>
    <col min="22" max="22" width="24.109375" style="136" customWidth="1"/>
    <col min="23" max="23" width="24.5546875" style="136" customWidth="1"/>
    <col min="24" max="24" width="18.33203125" style="136" customWidth="1"/>
    <col min="25" max="25" width="17.5546875" style="136" customWidth="1"/>
    <col min="26" max="26" width="22.88671875" style="136" customWidth="1"/>
    <col min="27" max="27" width="17.44140625" style="136" customWidth="1"/>
    <col min="28" max="28" width="25.5546875" style="136" customWidth="1"/>
    <col min="29" max="29" width="40.5546875" style="136" customWidth="1"/>
    <col min="30" max="30" width="20.5546875" style="136" customWidth="1"/>
    <col min="31" max="31" width="26" style="136" customWidth="1"/>
    <col min="32" max="32" width="25.6640625" style="136" customWidth="1"/>
    <col min="33" max="33" width="19.88671875" style="136" customWidth="1"/>
    <col min="34" max="34" width="18.44140625" style="136" customWidth="1"/>
    <col min="35" max="35" width="22.33203125" style="136" customWidth="1"/>
    <col min="36" max="36" width="23.109375" style="136" customWidth="1"/>
    <col min="37" max="16384" width="14.109375" style="136"/>
  </cols>
  <sheetData>
    <row r="1" spans="1:36" s="72" customFormat="1" x14ac:dyDescent="0.3">
      <c r="Q1" s="125" t="s">
        <v>78</v>
      </c>
      <c r="R1" s="125"/>
      <c r="AJ1" s="3" t="s">
        <v>79</v>
      </c>
    </row>
    <row r="2" spans="1:36" ht="88.5" customHeight="1" x14ac:dyDescent="0.3">
      <c r="A2" s="2"/>
      <c r="B2" s="2"/>
      <c r="C2" s="2"/>
      <c r="H2" s="137"/>
      <c r="Q2" s="346" t="s">
        <v>696</v>
      </c>
      <c r="R2" s="346"/>
      <c r="S2" s="346"/>
      <c r="T2" s="346"/>
      <c r="U2" s="346"/>
      <c r="V2" s="346"/>
      <c r="W2" s="253"/>
    </row>
    <row r="3" spans="1:36" x14ac:dyDescent="0.3">
      <c r="A3" s="2"/>
      <c r="B3" s="2"/>
      <c r="C3" s="2"/>
      <c r="H3" s="137"/>
      <c r="Q3" s="259"/>
      <c r="R3" s="259"/>
      <c r="S3" s="253"/>
      <c r="T3" s="253"/>
      <c r="U3" s="253"/>
      <c r="V3" s="253"/>
      <c r="W3" s="253"/>
    </row>
    <row r="4" spans="1:36" x14ac:dyDescent="0.3">
      <c r="A4" s="331" t="s">
        <v>80</v>
      </c>
      <c r="B4" s="331"/>
      <c r="C4" s="331"/>
      <c r="D4" s="331"/>
      <c r="E4" s="331"/>
      <c r="F4" s="331"/>
      <c r="G4" s="331"/>
      <c r="H4" s="331"/>
      <c r="I4" s="331"/>
      <c r="J4" s="331"/>
      <c r="K4" s="331"/>
      <c r="L4" s="331"/>
      <c r="M4" s="331"/>
      <c r="N4" s="331"/>
      <c r="O4" s="331"/>
      <c r="P4" s="331"/>
      <c r="Q4" s="331"/>
      <c r="R4" s="331"/>
      <c r="S4" s="331"/>
      <c r="T4" s="331"/>
      <c r="U4" s="331"/>
      <c r="V4" s="331"/>
      <c r="W4" s="138"/>
    </row>
    <row r="5" spans="1:36" s="139" customFormat="1" x14ac:dyDescent="0.3">
      <c r="A5" s="347" t="s">
        <v>698</v>
      </c>
      <c r="B5" s="347"/>
      <c r="C5" s="347"/>
      <c r="D5" s="347"/>
      <c r="E5" s="347"/>
      <c r="F5" s="347"/>
      <c r="G5" s="347"/>
      <c r="H5" s="347"/>
      <c r="I5" s="347"/>
      <c r="J5" s="347"/>
      <c r="K5" s="347"/>
      <c r="L5" s="347"/>
      <c r="M5" s="347"/>
      <c r="N5" s="347"/>
      <c r="O5" s="347"/>
      <c r="P5" s="347"/>
      <c r="Q5" s="347"/>
      <c r="R5" s="347"/>
      <c r="S5" s="347"/>
      <c r="T5" s="347"/>
      <c r="U5" s="347"/>
      <c r="V5" s="347"/>
      <c r="W5" s="138"/>
      <c r="X5" s="126"/>
      <c r="Y5" s="126"/>
      <c r="Z5" s="126"/>
      <c r="AA5" s="126"/>
      <c r="AB5" s="126"/>
      <c r="AC5" s="126"/>
      <c r="AD5" s="126"/>
      <c r="AE5" s="126"/>
      <c r="AF5" s="126"/>
      <c r="AG5" s="126"/>
      <c r="AH5" s="126"/>
      <c r="AI5" s="126"/>
      <c r="AJ5" s="126"/>
    </row>
    <row r="6" spans="1:36" s="139" customFormat="1" x14ac:dyDescent="0.3">
      <c r="H6" s="127"/>
      <c r="I6" s="126"/>
      <c r="J6" s="126"/>
      <c r="K6" s="126"/>
      <c r="L6" s="126"/>
      <c r="M6" s="126"/>
      <c r="N6" s="126"/>
      <c r="O6" s="126"/>
      <c r="P6" s="126"/>
      <c r="Q6" s="126"/>
      <c r="R6" s="126"/>
      <c r="S6" s="126"/>
      <c r="T6" s="126"/>
      <c r="U6" s="126"/>
      <c r="V6" s="126"/>
      <c r="W6" s="126"/>
      <c r="X6" s="126"/>
      <c r="Y6" s="126"/>
      <c r="Z6" s="126"/>
      <c r="AA6" s="126"/>
      <c r="AB6" s="126"/>
      <c r="AC6" s="126"/>
      <c r="AD6" s="126"/>
      <c r="AE6" s="126"/>
      <c r="AF6" s="126"/>
      <c r="AG6" s="126"/>
      <c r="AH6" s="126"/>
      <c r="AI6" s="126"/>
      <c r="AJ6" s="126"/>
    </row>
    <row r="7" spans="1:36" s="140" customFormat="1" ht="69.75" customHeight="1" x14ac:dyDescent="0.3">
      <c r="A7" s="335" t="s">
        <v>57</v>
      </c>
      <c r="B7" s="321" t="s">
        <v>766</v>
      </c>
      <c r="C7" s="335" t="s">
        <v>3</v>
      </c>
      <c r="D7" s="335" t="s">
        <v>790</v>
      </c>
      <c r="E7" s="339" t="s">
        <v>791</v>
      </c>
      <c r="F7" s="340"/>
      <c r="G7" s="341"/>
      <c r="H7" s="335" t="s">
        <v>577</v>
      </c>
      <c r="I7" s="335" t="s">
        <v>578</v>
      </c>
      <c r="J7" s="339" t="s">
        <v>792</v>
      </c>
      <c r="K7" s="341"/>
      <c r="L7" s="348" t="s">
        <v>579</v>
      </c>
      <c r="M7" s="349"/>
      <c r="N7" s="349"/>
      <c r="O7" s="349"/>
      <c r="P7" s="349"/>
      <c r="Q7" s="349"/>
      <c r="R7" s="349"/>
      <c r="S7" s="349"/>
      <c r="T7" s="349"/>
      <c r="U7" s="350"/>
      <c r="V7" s="335" t="s">
        <v>793</v>
      </c>
      <c r="W7" s="342" t="s">
        <v>794</v>
      </c>
      <c r="X7" s="339" t="s">
        <v>795</v>
      </c>
      <c r="Y7" s="340"/>
      <c r="Z7" s="340"/>
      <c r="AA7" s="341"/>
      <c r="AB7" s="339" t="s">
        <v>796</v>
      </c>
      <c r="AC7" s="340"/>
      <c r="AD7" s="340"/>
      <c r="AE7" s="340"/>
      <c r="AF7" s="340"/>
      <c r="AG7" s="340"/>
      <c r="AH7" s="340"/>
      <c r="AI7" s="340"/>
      <c r="AJ7" s="341"/>
    </row>
    <row r="8" spans="1:36" s="140" customFormat="1" ht="40.5" customHeight="1" x14ac:dyDescent="0.3">
      <c r="A8" s="345"/>
      <c r="B8" s="322"/>
      <c r="C8" s="345"/>
      <c r="D8" s="345"/>
      <c r="E8" s="335" t="s">
        <v>81</v>
      </c>
      <c r="F8" s="335" t="s">
        <v>82</v>
      </c>
      <c r="G8" s="335" t="s">
        <v>83</v>
      </c>
      <c r="H8" s="345"/>
      <c r="I8" s="345"/>
      <c r="J8" s="335" t="s">
        <v>84</v>
      </c>
      <c r="K8" s="335" t="s">
        <v>85</v>
      </c>
      <c r="L8" s="339" t="s">
        <v>86</v>
      </c>
      <c r="M8" s="340"/>
      <c r="N8" s="341"/>
      <c r="O8" s="339" t="s">
        <v>87</v>
      </c>
      <c r="P8" s="340"/>
      <c r="Q8" s="341"/>
      <c r="R8" s="339" t="s">
        <v>580</v>
      </c>
      <c r="S8" s="340"/>
      <c r="T8" s="340"/>
      <c r="U8" s="341"/>
      <c r="V8" s="345"/>
      <c r="W8" s="343"/>
      <c r="X8" s="339" t="s">
        <v>797</v>
      </c>
      <c r="Y8" s="340"/>
      <c r="Z8" s="341"/>
      <c r="AA8" s="141" t="s">
        <v>88</v>
      </c>
      <c r="AB8" s="335" t="s">
        <v>798</v>
      </c>
      <c r="AC8" s="335" t="s">
        <v>799</v>
      </c>
      <c r="AD8" s="335" t="s">
        <v>800</v>
      </c>
      <c r="AE8" s="335" t="s">
        <v>801</v>
      </c>
      <c r="AF8" s="335" t="s">
        <v>802</v>
      </c>
      <c r="AG8" s="335" t="s">
        <v>803</v>
      </c>
      <c r="AH8" s="339" t="s">
        <v>804</v>
      </c>
      <c r="AI8" s="340"/>
      <c r="AJ8" s="341"/>
    </row>
    <row r="9" spans="1:36" s="140" customFormat="1" ht="132.75" customHeight="1" x14ac:dyDescent="0.3">
      <c r="A9" s="336"/>
      <c r="B9" s="323"/>
      <c r="C9" s="336"/>
      <c r="D9" s="336"/>
      <c r="E9" s="336"/>
      <c r="F9" s="336"/>
      <c r="G9" s="336"/>
      <c r="H9" s="336"/>
      <c r="I9" s="336"/>
      <c r="J9" s="336"/>
      <c r="K9" s="336"/>
      <c r="L9" s="141" t="s">
        <v>676</v>
      </c>
      <c r="M9" s="141" t="s">
        <v>581</v>
      </c>
      <c r="N9" s="141" t="s">
        <v>582</v>
      </c>
      <c r="O9" s="141" t="s">
        <v>676</v>
      </c>
      <c r="P9" s="141" t="s">
        <v>581</v>
      </c>
      <c r="Q9" s="141" t="s">
        <v>582</v>
      </c>
      <c r="R9" s="141" t="s">
        <v>676</v>
      </c>
      <c r="S9" s="141" t="s">
        <v>583</v>
      </c>
      <c r="T9" s="141" t="s">
        <v>581</v>
      </c>
      <c r="U9" s="141" t="s">
        <v>584</v>
      </c>
      <c r="V9" s="336"/>
      <c r="W9" s="344"/>
      <c r="X9" s="141" t="str">
        <f>"Проводилася (Так/Ні)"</f>
        <v>Проводилася (Так/Ні)</v>
      </c>
      <c r="Y9" s="141" t="s">
        <v>89</v>
      </c>
      <c r="Z9" s="141" t="s">
        <v>585</v>
      </c>
      <c r="AA9" s="141" t="str">
        <f>"Проводилася (Так/Ні)"</f>
        <v>Проводилася (Так/Ні)</v>
      </c>
      <c r="AB9" s="336"/>
      <c r="AC9" s="336"/>
      <c r="AD9" s="336"/>
      <c r="AE9" s="336"/>
      <c r="AF9" s="336"/>
      <c r="AG9" s="336"/>
      <c r="AH9" s="141" t="s">
        <v>90</v>
      </c>
      <c r="AI9" s="141" t="s">
        <v>91</v>
      </c>
      <c r="AJ9" s="141" t="s">
        <v>805</v>
      </c>
    </row>
    <row r="10" spans="1:36" s="42" customFormat="1" x14ac:dyDescent="0.3">
      <c r="A10" s="142">
        <v>1</v>
      </c>
      <c r="B10" s="30">
        <v>2</v>
      </c>
      <c r="C10" s="142">
        <f t="shared" ref="C10:AJ10" si="0">B10+1</f>
        <v>3</v>
      </c>
      <c r="D10" s="142">
        <f t="shared" si="0"/>
        <v>4</v>
      </c>
      <c r="E10" s="142">
        <f t="shared" si="0"/>
        <v>5</v>
      </c>
      <c r="F10" s="142">
        <f t="shared" si="0"/>
        <v>6</v>
      </c>
      <c r="G10" s="142">
        <f t="shared" si="0"/>
        <v>7</v>
      </c>
      <c r="H10" s="142">
        <f t="shared" si="0"/>
        <v>8</v>
      </c>
      <c r="I10" s="142">
        <f t="shared" si="0"/>
        <v>9</v>
      </c>
      <c r="J10" s="142">
        <f t="shared" si="0"/>
        <v>10</v>
      </c>
      <c r="K10" s="142">
        <f t="shared" si="0"/>
        <v>11</v>
      </c>
      <c r="L10" s="142">
        <f t="shared" si="0"/>
        <v>12</v>
      </c>
      <c r="M10" s="142">
        <f t="shared" si="0"/>
        <v>13</v>
      </c>
      <c r="N10" s="142">
        <f t="shared" si="0"/>
        <v>14</v>
      </c>
      <c r="O10" s="142">
        <f t="shared" si="0"/>
        <v>15</v>
      </c>
      <c r="P10" s="142">
        <f t="shared" si="0"/>
        <v>16</v>
      </c>
      <c r="Q10" s="142">
        <f t="shared" si="0"/>
        <v>17</v>
      </c>
      <c r="R10" s="142">
        <f t="shared" si="0"/>
        <v>18</v>
      </c>
      <c r="S10" s="142">
        <f t="shared" si="0"/>
        <v>19</v>
      </c>
      <c r="T10" s="142">
        <f t="shared" si="0"/>
        <v>20</v>
      </c>
      <c r="U10" s="142">
        <f t="shared" si="0"/>
        <v>21</v>
      </c>
      <c r="V10" s="142">
        <f t="shared" si="0"/>
        <v>22</v>
      </c>
      <c r="W10" s="142">
        <f t="shared" si="0"/>
        <v>23</v>
      </c>
      <c r="X10" s="142">
        <f t="shared" si="0"/>
        <v>24</v>
      </c>
      <c r="Y10" s="142">
        <f t="shared" si="0"/>
        <v>25</v>
      </c>
      <c r="Z10" s="142">
        <f t="shared" si="0"/>
        <v>26</v>
      </c>
      <c r="AA10" s="142">
        <f t="shared" si="0"/>
        <v>27</v>
      </c>
      <c r="AB10" s="142">
        <f t="shared" si="0"/>
        <v>28</v>
      </c>
      <c r="AC10" s="142">
        <f t="shared" si="0"/>
        <v>29</v>
      </c>
      <c r="AD10" s="142">
        <f t="shared" si="0"/>
        <v>30</v>
      </c>
      <c r="AE10" s="142">
        <f t="shared" si="0"/>
        <v>31</v>
      </c>
      <c r="AF10" s="142">
        <f t="shared" si="0"/>
        <v>32</v>
      </c>
      <c r="AG10" s="142">
        <f t="shared" si="0"/>
        <v>33</v>
      </c>
      <c r="AH10" s="142">
        <f t="shared" si="0"/>
        <v>34</v>
      </c>
      <c r="AI10" s="142">
        <f t="shared" si="0"/>
        <v>35</v>
      </c>
      <c r="AJ10" s="142">
        <f t="shared" si="0"/>
        <v>36</v>
      </c>
    </row>
    <row r="11" spans="1:36" s="139" customFormat="1" ht="69.75" customHeight="1" x14ac:dyDescent="0.3">
      <c r="A11" s="31"/>
      <c r="B11" s="32" t="s">
        <v>774</v>
      </c>
      <c r="C11" s="33" t="s">
        <v>72</v>
      </c>
      <c r="D11" s="128"/>
      <c r="E11" s="33">
        <f>F11+G11</f>
        <v>0</v>
      </c>
      <c r="F11" s="33"/>
      <c r="G11" s="33"/>
      <c r="H11" s="22" t="s">
        <v>26</v>
      </c>
      <c r="I11" s="22" t="s">
        <v>26</v>
      </c>
      <c r="J11" s="33" t="s">
        <v>72</v>
      </c>
      <c r="K11" s="33" t="s">
        <v>72</v>
      </c>
      <c r="L11" s="22" t="s">
        <v>677</v>
      </c>
      <c r="M11" s="128"/>
      <c r="N11" s="128"/>
      <c r="O11" s="22" t="s">
        <v>677</v>
      </c>
      <c r="P11" s="128"/>
      <c r="Q11" s="128"/>
      <c r="R11" s="22" t="s">
        <v>677</v>
      </c>
      <c r="S11" s="33" t="s">
        <v>72</v>
      </c>
      <c r="T11" s="33"/>
      <c r="U11" s="128"/>
      <c r="V11" s="129"/>
      <c r="W11" s="22"/>
      <c r="X11" s="22" t="s">
        <v>26</v>
      </c>
      <c r="Y11" s="22" t="s">
        <v>26</v>
      </c>
      <c r="Z11" s="33" t="s">
        <v>72</v>
      </c>
      <c r="AA11" s="22" t="s">
        <v>26</v>
      </c>
      <c r="AB11" s="33" t="s">
        <v>72</v>
      </c>
      <c r="AC11" s="33" t="s">
        <v>72</v>
      </c>
      <c r="AD11" s="33" t="s">
        <v>72</v>
      </c>
      <c r="AE11" s="33" t="s">
        <v>72</v>
      </c>
      <c r="AF11" s="33" t="s">
        <v>72</v>
      </c>
      <c r="AG11" s="33" t="s">
        <v>72</v>
      </c>
      <c r="AH11" s="22" t="s">
        <v>26</v>
      </c>
      <c r="AI11" s="33" t="s">
        <v>72</v>
      </c>
      <c r="AJ11" s="33" t="s">
        <v>72</v>
      </c>
    </row>
    <row r="12" spans="1:36" s="139" customFormat="1" ht="69.75" customHeight="1" x14ac:dyDescent="0.3">
      <c r="A12" s="33">
        <v>1</v>
      </c>
      <c r="B12" s="18" t="s">
        <v>758</v>
      </c>
      <c r="C12" s="33" t="s">
        <v>72</v>
      </c>
      <c r="D12" s="128"/>
      <c r="E12" s="33">
        <f t="shared" ref="E12:E14" si="1">F12+G12</f>
        <v>0</v>
      </c>
      <c r="F12" s="33"/>
      <c r="G12" s="33"/>
      <c r="H12" s="22" t="s">
        <v>26</v>
      </c>
      <c r="I12" s="22" t="s">
        <v>26</v>
      </c>
      <c r="J12" s="33" t="s">
        <v>72</v>
      </c>
      <c r="K12" s="33" t="s">
        <v>72</v>
      </c>
      <c r="L12" s="22" t="s">
        <v>677</v>
      </c>
      <c r="M12" s="128"/>
      <c r="N12" s="128"/>
      <c r="O12" s="22" t="s">
        <v>677</v>
      </c>
      <c r="P12" s="128"/>
      <c r="Q12" s="128"/>
      <c r="R12" s="22" t="s">
        <v>677</v>
      </c>
      <c r="S12" s="33" t="s">
        <v>72</v>
      </c>
      <c r="T12" s="33"/>
      <c r="U12" s="128"/>
      <c r="V12" s="129"/>
      <c r="W12" s="22"/>
      <c r="X12" s="22" t="s">
        <v>26</v>
      </c>
      <c r="Y12" s="22" t="s">
        <v>26</v>
      </c>
      <c r="Z12" s="33" t="s">
        <v>72</v>
      </c>
      <c r="AA12" s="22" t="s">
        <v>26</v>
      </c>
      <c r="AB12" s="33" t="s">
        <v>72</v>
      </c>
      <c r="AC12" s="33" t="s">
        <v>72</v>
      </c>
      <c r="AD12" s="33" t="s">
        <v>72</v>
      </c>
      <c r="AE12" s="33" t="s">
        <v>72</v>
      </c>
      <c r="AF12" s="33" t="s">
        <v>72</v>
      </c>
      <c r="AG12" s="33" t="s">
        <v>72</v>
      </c>
      <c r="AH12" s="22" t="s">
        <v>26</v>
      </c>
      <c r="AI12" s="33" t="s">
        <v>72</v>
      </c>
      <c r="AJ12" s="33" t="s">
        <v>72</v>
      </c>
    </row>
    <row r="13" spans="1:36" s="139" customFormat="1" x14ac:dyDescent="0.3">
      <c r="A13" s="31" t="s">
        <v>28</v>
      </c>
      <c r="B13" s="18"/>
      <c r="C13" s="34"/>
      <c r="D13" s="130"/>
      <c r="E13" s="33">
        <f t="shared" si="1"/>
        <v>0</v>
      </c>
      <c r="F13" s="34"/>
      <c r="G13" s="34"/>
      <c r="H13" s="131"/>
      <c r="I13" s="131"/>
      <c r="J13" s="34"/>
      <c r="K13" s="34"/>
      <c r="L13" s="34"/>
      <c r="M13" s="130"/>
      <c r="N13" s="130"/>
      <c r="O13" s="34"/>
      <c r="P13" s="130"/>
      <c r="Q13" s="130"/>
      <c r="R13" s="34"/>
      <c r="S13" s="34"/>
      <c r="T13" s="34"/>
      <c r="U13" s="130"/>
      <c r="V13" s="132"/>
      <c r="W13" s="132"/>
      <c r="X13" s="131"/>
      <c r="Y13" s="131"/>
      <c r="Z13" s="34"/>
      <c r="AA13" s="131"/>
      <c r="AB13" s="34"/>
      <c r="AC13" s="34"/>
      <c r="AD13" s="34"/>
      <c r="AE13" s="34"/>
      <c r="AF13" s="32"/>
      <c r="AG13" s="34"/>
      <c r="AH13" s="131"/>
      <c r="AI13" s="34"/>
      <c r="AJ13" s="34"/>
    </row>
    <row r="14" spans="1:36" s="139" customFormat="1" ht="118.5" customHeight="1" x14ac:dyDescent="0.3">
      <c r="A14" s="33">
        <v>2</v>
      </c>
      <c r="B14" s="21" t="s">
        <v>759</v>
      </c>
      <c r="C14" s="33" t="s">
        <v>72</v>
      </c>
      <c r="D14" s="128"/>
      <c r="E14" s="33">
        <f t="shared" si="1"/>
        <v>0</v>
      </c>
      <c r="F14" s="33"/>
      <c r="G14" s="33"/>
      <c r="H14" s="22" t="s">
        <v>26</v>
      </c>
      <c r="I14" s="22" t="s">
        <v>26</v>
      </c>
      <c r="J14" s="33" t="s">
        <v>72</v>
      </c>
      <c r="K14" s="33" t="s">
        <v>72</v>
      </c>
      <c r="L14" s="22" t="s">
        <v>677</v>
      </c>
      <c r="M14" s="128"/>
      <c r="N14" s="128"/>
      <c r="O14" s="22" t="s">
        <v>677</v>
      </c>
      <c r="P14" s="128"/>
      <c r="Q14" s="128"/>
      <c r="R14" s="22" t="s">
        <v>677</v>
      </c>
      <c r="S14" s="33" t="s">
        <v>72</v>
      </c>
      <c r="T14" s="33"/>
      <c r="U14" s="128"/>
      <c r="V14" s="129"/>
      <c r="W14" s="22"/>
      <c r="X14" s="22" t="s">
        <v>26</v>
      </c>
      <c r="Y14" s="22" t="s">
        <v>26</v>
      </c>
      <c r="Z14" s="33" t="s">
        <v>72</v>
      </c>
      <c r="AA14" s="22" t="s">
        <v>26</v>
      </c>
      <c r="AB14" s="33" t="s">
        <v>72</v>
      </c>
      <c r="AC14" s="33" t="s">
        <v>72</v>
      </c>
      <c r="AD14" s="33" t="s">
        <v>72</v>
      </c>
      <c r="AE14" s="33" t="s">
        <v>72</v>
      </c>
      <c r="AF14" s="33" t="s">
        <v>72</v>
      </c>
      <c r="AG14" s="33" t="s">
        <v>72</v>
      </c>
      <c r="AH14" s="22" t="s">
        <v>26</v>
      </c>
      <c r="AI14" s="33" t="s">
        <v>72</v>
      </c>
      <c r="AJ14" s="33" t="s">
        <v>72</v>
      </c>
    </row>
    <row r="15" spans="1:36" s="139" customFormat="1" x14ac:dyDescent="0.3">
      <c r="A15" s="133" t="s">
        <v>73</v>
      </c>
      <c r="B15" s="134"/>
      <c r="C15" s="33"/>
      <c r="D15" s="143"/>
      <c r="E15" s="33">
        <f>F15+G15</f>
        <v>0</v>
      </c>
      <c r="F15" s="144"/>
      <c r="G15" s="144"/>
      <c r="H15" s="131"/>
      <c r="I15" s="131"/>
      <c r="J15" s="144"/>
      <c r="K15" s="144"/>
      <c r="L15" s="34"/>
      <c r="M15" s="143"/>
      <c r="N15" s="143"/>
      <c r="O15" s="34"/>
      <c r="P15" s="143"/>
      <c r="Q15" s="143"/>
      <c r="R15" s="34"/>
      <c r="S15" s="144"/>
      <c r="T15" s="144"/>
      <c r="U15" s="143"/>
      <c r="V15" s="145"/>
      <c r="W15" s="145"/>
      <c r="X15" s="131"/>
      <c r="Y15" s="131"/>
      <c r="Z15" s="144"/>
      <c r="AA15" s="131"/>
      <c r="AB15" s="144"/>
      <c r="AC15" s="144"/>
      <c r="AD15" s="144"/>
      <c r="AE15" s="144"/>
      <c r="AF15" s="144"/>
      <c r="AG15" s="34"/>
      <c r="AH15" s="131"/>
      <c r="AI15" s="34"/>
      <c r="AJ15" s="144"/>
    </row>
    <row r="16" spans="1:36" ht="36" customHeight="1" x14ac:dyDescent="0.3">
      <c r="A16" s="135"/>
      <c r="B16" s="36"/>
      <c r="C16" s="41"/>
    </row>
    <row r="17" spans="1:40" x14ac:dyDescent="0.3">
      <c r="W17" s="136" t="s">
        <v>586</v>
      </c>
    </row>
    <row r="18" spans="1:40" ht="18" x14ac:dyDescent="0.3">
      <c r="A18" s="42"/>
      <c r="W18" s="42" t="s">
        <v>806</v>
      </c>
    </row>
    <row r="19" spans="1:40" ht="18" x14ac:dyDescent="0.3">
      <c r="A19" s="42"/>
      <c r="W19" s="42" t="s">
        <v>807</v>
      </c>
    </row>
    <row r="20" spans="1:40" ht="18" x14ac:dyDescent="0.3">
      <c r="A20" s="42"/>
      <c r="W20" s="42" t="s">
        <v>808</v>
      </c>
    </row>
    <row r="21" spans="1:40" ht="18" x14ac:dyDescent="0.3">
      <c r="A21" s="42"/>
      <c r="W21" s="42" t="s">
        <v>587</v>
      </c>
    </row>
    <row r="22" spans="1:40" ht="18" x14ac:dyDescent="0.3">
      <c r="A22" s="42"/>
      <c r="W22" s="42" t="s">
        <v>588</v>
      </c>
    </row>
    <row r="23" spans="1:40" ht="18" x14ac:dyDescent="0.3">
      <c r="A23" s="42"/>
      <c r="W23" s="42" t="s">
        <v>809</v>
      </c>
    </row>
    <row r="24" spans="1:40" ht="18" x14ac:dyDescent="0.3">
      <c r="A24" s="42"/>
      <c r="W24" s="42" t="s">
        <v>589</v>
      </c>
    </row>
    <row r="25" spans="1:40" ht="18" x14ac:dyDescent="0.3">
      <c r="A25" s="42"/>
      <c r="W25" s="42" t="s">
        <v>810</v>
      </c>
    </row>
    <row r="26" spans="1:40" ht="18" x14ac:dyDescent="0.3">
      <c r="A26" s="42"/>
      <c r="W26" s="42" t="s">
        <v>590</v>
      </c>
    </row>
    <row r="27" spans="1:40" ht="18" x14ac:dyDescent="0.3">
      <c r="A27" s="42"/>
      <c r="W27" s="42" t="s">
        <v>591</v>
      </c>
    </row>
    <row r="28" spans="1:40" ht="18" x14ac:dyDescent="0.3">
      <c r="A28" s="42"/>
      <c r="W28" s="42" t="s">
        <v>811</v>
      </c>
    </row>
    <row r="29" spans="1:40" ht="39" customHeight="1" x14ac:dyDescent="0.3">
      <c r="A29" s="42"/>
      <c r="W29" s="327" t="s">
        <v>92</v>
      </c>
      <c r="X29" s="327"/>
      <c r="Y29" s="327"/>
      <c r="Z29" s="327"/>
      <c r="AA29" s="327"/>
      <c r="AB29" s="327"/>
      <c r="AC29" s="327"/>
      <c r="AD29" s="327"/>
      <c r="AE29" s="327"/>
      <c r="AF29" s="327"/>
      <c r="AG29" s="327"/>
      <c r="AH29" s="327"/>
      <c r="AI29" s="327"/>
      <c r="AJ29" s="327"/>
    </row>
    <row r="30" spans="1:40" ht="18" x14ac:dyDescent="0.3">
      <c r="A30" s="42"/>
      <c r="W30" s="42" t="s">
        <v>678</v>
      </c>
      <c r="X30" s="146"/>
      <c r="Y30" s="146"/>
      <c r="Z30" s="146"/>
      <c r="AA30" s="146"/>
      <c r="AB30" s="146"/>
      <c r="AC30" s="146"/>
      <c r="AD30" s="146"/>
      <c r="AE30" s="146"/>
      <c r="AF30" s="146"/>
      <c r="AG30" s="146"/>
      <c r="AH30" s="146"/>
      <c r="AI30" s="146"/>
      <c r="AK30" s="42"/>
    </row>
    <row r="31" spans="1:40" ht="18" x14ac:dyDescent="0.3">
      <c r="A31" s="42"/>
      <c r="W31" s="42" t="s">
        <v>812</v>
      </c>
      <c r="X31" s="146"/>
      <c r="Y31" s="146"/>
      <c r="Z31" s="146"/>
      <c r="AA31" s="146"/>
      <c r="AB31" s="146"/>
      <c r="AC31" s="146"/>
      <c r="AD31" s="146"/>
      <c r="AE31" s="146"/>
      <c r="AF31" s="146"/>
      <c r="AG31" s="146"/>
      <c r="AH31" s="146"/>
      <c r="AI31" s="146"/>
    </row>
    <row r="32" spans="1:40" ht="18" x14ac:dyDescent="0.3">
      <c r="A32" s="42"/>
      <c r="W32" s="42" t="s">
        <v>813</v>
      </c>
      <c r="X32" s="42"/>
      <c r="Y32" s="42"/>
      <c r="Z32" s="42"/>
      <c r="AA32" s="42"/>
      <c r="AB32" s="42"/>
      <c r="AC32" s="42"/>
      <c r="AD32" s="42"/>
      <c r="AE32" s="42"/>
      <c r="AF32" s="42"/>
      <c r="AG32" s="42"/>
      <c r="AH32" s="42"/>
      <c r="AI32" s="42"/>
      <c r="AJ32" s="42"/>
      <c r="AK32" s="137"/>
      <c r="AL32" s="137"/>
      <c r="AM32" s="137"/>
      <c r="AN32" s="137"/>
    </row>
    <row r="33" spans="1:41" x14ac:dyDescent="0.3">
      <c r="A33" s="42"/>
      <c r="AK33" s="42"/>
      <c r="AO33" s="42"/>
    </row>
    <row r="34" spans="1:41" x14ac:dyDescent="0.3">
      <c r="W34" s="338" t="s">
        <v>54</v>
      </c>
      <c r="X34" s="338"/>
      <c r="Y34" s="338"/>
      <c r="Z34" s="338"/>
      <c r="AA34" s="338"/>
      <c r="AB34" s="338"/>
      <c r="AC34" s="338"/>
      <c r="AD34" s="338"/>
      <c r="AE34" s="338"/>
      <c r="AF34" s="338"/>
      <c r="AG34" s="338"/>
      <c r="AH34" s="338"/>
      <c r="AI34" s="338"/>
      <c r="AJ34" s="338"/>
    </row>
  </sheetData>
  <mergeCells count="34">
    <mergeCell ref="H7:H9"/>
    <mergeCell ref="Q2:V2"/>
    <mergeCell ref="A4:V4"/>
    <mergeCell ref="A5:V5"/>
    <mergeCell ref="L7:U7"/>
    <mergeCell ref="L8:N8"/>
    <mergeCell ref="O8:Q8"/>
    <mergeCell ref="R8:U8"/>
    <mergeCell ref="E7:G7"/>
    <mergeCell ref="A7:A9"/>
    <mergeCell ref="B7:B9"/>
    <mergeCell ref="C7:C9"/>
    <mergeCell ref="D7:D9"/>
    <mergeCell ref="E8:E9"/>
    <mergeCell ref="F8:F9"/>
    <mergeCell ref="G8:G9"/>
    <mergeCell ref="I7:I9"/>
    <mergeCell ref="J7:K7"/>
    <mergeCell ref="J8:J9"/>
    <mergeCell ref="K8:K9"/>
    <mergeCell ref="V7:V9"/>
    <mergeCell ref="W29:AJ29"/>
    <mergeCell ref="W34:AJ34"/>
    <mergeCell ref="AB7:AJ7"/>
    <mergeCell ref="AH8:AJ8"/>
    <mergeCell ref="AB8:AB9"/>
    <mergeCell ref="AC8:AC9"/>
    <mergeCell ref="AD8:AD9"/>
    <mergeCell ref="AE8:AE9"/>
    <mergeCell ref="AG8:AG9"/>
    <mergeCell ref="AF8:AF9"/>
    <mergeCell ref="X7:AA7"/>
    <mergeCell ref="X8:Z8"/>
    <mergeCell ref="W7:W9"/>
  </mergeCells>
  <dataValidations count="5">
    <dataValidation type="list" allowBlank="1" showInputMessage="1" showErrorMessage="1" sqref="R15 O15 L15" xr:uid="{00000000-0002-0000-0300-000000000000}">
      <formula1>"створено, не створено"</formula1>
    </dataValidation>
    <dataValidation type="list" allowBlank="1" showInputMessage="1" showErrorMessage="1" sqref="AG13 AG15" xr:uid="{00000000-0002-0000-0300-000001000000}">
      <formula1>"Погоджено, Не погоджено"</formula1>
    </dataValidation>
    <dataValidation type="list" allowBlank="1" showInputMessage="1" showErrorMessage="1" sqref="AI13 AI15" xr:uid="{00000000-0002-0000-0300-000002000000}">
      <formula1>"задовільна, незадовільна"</formula1>
    </dataValidation>
    <dataValidation type="list" allowBlank="1" showInputMessage="1" showErrorMessage="1" sqref="H13:I13 H15:I15 X13:Y13 X15:Y15 AA13 AA15 AH13 AH15" xr:uid="{00000000-0002-0000-0300-000003000000}">
      <formula1>"Так, Ні"</formula1>
    </dataValidation>
    <dataValidation type="list" allowBlank="1" showInputMessage="1" showErrorMessage="1" sqref="L13 O13 R13" xr:uid="{00000000-0002-0000-0300-000004000000}">
      <formula1>"утворено, не утворено"</formula1>
    </dataValidation>
  </dataValidations>
  <pageMargins left="0.59055118110236227" right="0.70866141732283472" top="0.78740157480314965" bottom="0.78740157480314965" header="0.19685039370078741" footer="0.19685039370078741"/>
  <pageSetup paperSize="9" scale="41" fitToWidth="2" orientation="landscape" r:id="rId1"/>
  <colBreaks count="1" manualBreakCount="1">
    <brk id="22" max="1048575" man="1"/>
  </col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A1:V29"/>
  <sheetViews>
    <sheetView view="pageBreakPreview" zoomScale="50" zoomScaleNormal="70" zoomScaleSheetLayoutView="50" workbookViewId="0">
      <selection activeCell="B2" sqref="B2"/>
    </sheetView>
  </sheetViews>
  <sheetFormatPr defaultColWidth="14.109375" defaultRowHeight="15.6" x14ac:dyDescent="0.3"/>
  <cols>
    <col min="1" max="1" width="5.33203125" style="136" customWidth="1"/>
    <col min="2" max="2" width="26.109375" style="136" customWidth="1"/>
    <col min="3" max="3" width="12.88671875" style="136" customWidth="1"/>
    <col min="4" max="4" width="15.6640625" style="136" customWidth="1"/>
    <col min="5" max="5" width="14.44140625" style="136" customWidth="1"/>
    <col min="6" max="6" width="14" style="136" customWidth="1"/>
    <col min="7" max="7" width="14.109375" style="136" customWidth="1"/>
    <col min="8" max="8" width="15.6640625" style="136" customWidth="1"/>
    <col min="9" max="9" width="15.109375" style="136" customWidth="1"/>
    <col min="10" max="10" width="20" style="136" customWidth="1"/>
    <col min="11" max="11" width="14.109375" style="136"/>
    <col min="12" max="12" width="16.109375" style="136" customWidth="1"/>
    <col min="13" max="13" width="15.6640625" style="136" customWidth="1"/>
    <col min="14" max="14" width="17.44140625" style="136" customWidth="1"/>
    <col min="15" max="15" width="16" style="136" customWidth="1"/>
    <col min="16" max="16" width="14.33203125" style="136" customWidth="1"/>
    <col min="17" max="17" width="17.44140625" style="136" customWidth="1"/>
    <col min="18" max="19" width="16" style="136" customWidth="1"/>
    <col min="20" max="20" width="18.109375" style="136" customWidth="1"/>
    <col min="21" max="21" width="50.109375" style="136" customWidth="1"/>
    <col min="22" max="22" width="16.5546875" style="136" customWidth="1"/>
    <col min="23" max="16384" width="14.109375" style="136"/>
  </cols>
  <sheetData>
    <row r="1" spans="1:22" s="72" customFormat="1" x14ac:dyDescent="0.3">
      <c r="A1" s="2"/>
      <c r="S1" s="72" t="s">
        <v>93</v>
      </c>
    </row>
    <row r="2" spans="1:22" s="72" customFormat="1" ht="84" customHeight="1" x14ac:dyDescent="0.3">
      <c r="A2" s="2"/>
      <c r="B2" s="2" t="s">
        <v>976</v>
      </c>
      <c r="C2" s="2"/>
      <c r="D2" s="2"/>
      <c r="Q2" s="226"/>
      <c r="R2" s="226"/>
      <c r="S2" s="352" t="s">
        <v>696</v>
      </c>
      <c r="T2" s="352"/>
      <c r="U2" s="352"/>
      <c r="V2" s="352"/>
    </row>
    <row r="3" spans="1:22" x14ac:dyDescent="0.3">
      <c r="A3" s="252"/>
      <c r="B3" s="252"/>
      <c r="C3" s="252"/>
      <c r="D3" s="252"/>
      <c r="E3" s="252"/>
    </row>
    <row r="4" spans="1:22" ht="29.25" customHeight="1" x14ac:dyDescent="0.3">
      <c r="A4" s="353" t="s">
        <v>94</v>
      </c>
      <c r="B4" s="353"/>
      <c r="C4" s="353"/>
      <c r="D4" s="353"/>
      <c r="E4" s="353"/>
      <c r="F4" s="353"/>
      <c r="G4" s="353"/>
      <c r="H4" s="353"/>
      <c r="I4" s="353"/>
      <c r="J4" s="353"/>
      <c r="K4" s="353"/>
      <c r="L4" s="353"/>
      <c r="M4" s="353"/>
      <c r="N4" s="353"/>
      <c r="O4" s="353"/>
      <c r="P4" s="353"/>
      <c r="Q4" s="353"/>
      <c r="R4" s="353"/>
      <c r="S4" s="353"/>
      <c r="T4" s="353"/>
      <c r="U4" s="353"/>
      <c r="V4" s="353"/>
    </row>
    <row r="5" spans="1:22" s="139" customFormat="1" ht="21.75" customHeight="1" x14ac:dyDescent="0.3">
      <c r="A5" s="354" t="s">
        <v>698</v>
      </c>
      <c r="B5" s="354"/>
      <c r="C5" s="354"/>
      <c r="D5" s="354"/>
      <c r="E5" s="354"/>
      <c r="F5" s="354"/>
      <c r="G5" s="354"/>
      <c r="H5" s="354"/>
      <c r="I5" s="354"/>
      <c r="J5" s="354"/>
      <c r="K5" s="354"/>
      <c r="L5" s="354"/>
      <c r="M5" s="354"/>
      <c r="N5" s="354"/>
      <c r="O5" s="354"/>
      <c r="P5" s="354"/>
      <c r="Q5" s="354"/>
      <c r="R5" s="354"/>
      <c r="S5" s="354"/>
      <c r="T5" s="354"/>
      <c r="U5" s="354"/>
      <c r="V5" s="354"/>
    </row>
    <row r="6" spans="1:22" s="139" customFormat="1" x14ac:dyDescent="0.3">
      <c r="E6" s="127"/>
      <c r="F6" s="127"/>
      <c r="G6" s="127"/>
      <c r="H6" s="127"/>
      <c r="I6" s="127"/>
      <c r="J6" s="127"/>
      <c r="K6" s="127"/>
      <c r="L6" s="127"/>
      <c r="M6" s="127"/>
      <c r="N6" s="127"/>
      <c r="O6" s="127"/>
      <c r="P6" s="127"/>
      <c r="Q6" s="127"/>
      <c r="R6" s="127"/>
      <c r="S6" s="127"/>
      <c r="T6" s="127"/>
    </row>
    <row r="7" spans="1:22" s="140" customFormat="1" ht="30" customHeight="1" x14ac:dyDescent="0.3">
      <c r="A7" s="335" t="s">
        <v>57</v>
      </c>
      <c r="B7" s="321" t="s">
        <v>814</v>
      </c>
      <c r="C7" s="335" t="s">
        <v>3</v>
      </c>
      <c r="D7" s="339" t="s">
        <v>815</v>
      </c>
      <c r="E7" s="340"/>
      <c r="F7" s="340"/>
      <c r="G7" s="340"/>
      <c r="H7" s="340"/>
      <c r="I7" s="340"/>
      <c r="J7" s="340"/>
      <c r="K7" s="340"/>
      <c r="L7" s="340"/>
      <c r="M7" s="340"/>
      <c r="N7" s="341"/>
      <c r="O7" s="348" t="s">
        <v>95</v>
      </c>
      <c r="P7" s="349"/>
      <c r="Q7" s="349"/>
      <c r="R7" s="350"/>
      <c r="S7" s="335" t="s">
        <v>816</v>
      </c>
      <c r="T7" s="335" t="s">
        <v>817</v>
      </c>
      <c r="U7" s="335" t="s">
        <v>96</v>
      </c>
      <c r="V7" s="335" t="s">
        <v>818</v>
      </c>
    </row>
    <row r="8" spans="1:22" s="140" customFormat="1" ht="31.5" customHeight="1" x14ac:dyDescent="0.3">
      <c r="A8" s="345"/>
      <c r="B8" s="322"/>
      <c r="C8" s="345"/>
      <c r="D8" s="335" t="s">
        <v>819</v>
      </c>
      <c r="E8" s="335" t="s">
        <v>820</v>
      </c>
      <c r="F8" s="335" t="s">
        <v>821</v>
      </c>
      <c r="G8" s="335" t="s">
        <v>822</v>
      </c>
      <c r="H8" s="335" t="s">
        <v>823</v>
      </c>
      <c r="I8" s="335" t="s">
        <v>824</v>
      </c>
      <c r="J8" s="335" t="s">
        <v>825</v>
      </c>
      <c r="K8" s="335" t="s">
        <v>826</v>
      </c>
      <c r="L8" s="335" t="s">
        <v>827</v>
      </c>
      <c r="M8" s="335" t="s">
        <v>828</v>
      </c>
      <c r="N8" s="335" t="s">
        <v>829</v>
      </c>
      <c r="O8" s="335" t="s">
        <v>97</v>
      </c>
      <c r="P8" s="335" t="s">
        <v>98</v>
      </c>
      <c r="Q8" s="339" t="s">
        <v>99</v>
      </c>
      <c r="R8" s="341"/>
      <c r="S8" s="345"/>
      <c r="T8" s="345"/>
      <c r="U8" s="345"/>
      <c r="V8" s="345"/>
    </row>
    <row r="9" spans="1:22" s="140" customFormat="1" ht="200.25" customHeight="1" x14ac:dyDescent="0.3">
      <c r="A9" s="336"/>
      <c r="B9" s="323"/>
      <c r="C9" s="336"/>
      <c r="D9" s="336"/>
      <c r="E9" s="336"/>
      <c r="F9" s="336"/>
      <c r="G9" s="336"/>
      <c r="H9" s="336"/>
      <c r="I9" s="336"/>
      <c r="J9" s="336"/>
      <c r="K9" s="336"/>
      <c r="L9" s="336"/>
      <c r="M9" s="336"/>
      <c r="N9" s="336"/>
      <c r="O9" s="336"/>
      <c r="P9" s="336"/>
      <c r="Q9" s="266" t="s">
        <v>100</v>
      </c>
      <c r="R9" s="141" t="s">
        <v>101</v>
      </c>
      <c r="S9" s="336"/>
      <c r="T9" s="336"/>
      <c r="U9" s="336"/>
      <c r="V9" s="336"/>
    </row>
    <row r="10" spans="1:22" x14ac:dyDescent="0.3">
      <c r="A10" s="267">
        <v>1</v>
      </c>
      <c r="B10" s="30">
        <v>2</v>
      </c>
      <c r="C10" s="267">
        <f t="shared" ref="C10:V10" si="0">B10+1</f>
        <v>3</v>
      </c>
      <c r="D10" s="267">
        <f t="shared" si="0"/>
        <v>4</v>
      </c>
      <c r="E10" s="267">
        <f t="shared" si="0"/>
        <v>5</v>
      </c>
      <c r="F10" s="267">
        <f t="shared" si="0"/>
        <v>6</v>
      </c>
      <c r="G10" s="267">
        <f t="shared" si="0"/>
        <v>7</v>
      </c>
      <c r="H10" s="267">
        <f t="shared" si="0"/>
        <v>8</v>
      </c>
      <c r="I10" s="267">
        <f t="shared" si="0"/>
        <v>9</v>
      </c>
      <c r="J10" s="267">
        <f t="shared" si="0"/>
        <v>10</v>
      </c>
      <c r="K10" s="267">
        <f t="shared" si="0"/>
        <v>11</v>
      </c>
      <c r="L10" s="267">
        <f t="shared" si="0"/>
        <v>12</v>
      </c>
      <c r="M10" s="267">
        <f t="shared" si="0"/>
        <v>13</v>
      </c>
      <c r="N10" s="267">
        <f t="shared" si="0"/>
        <v>14</v>
      </c>
      <c r="O10" s="267">
        <f t="shared" si="0"/>
        <v>15</v>
      </c>
      <c r="P10" s="267">
        <f t="shared" si="0"/>
        <v>16</v>
      </c>
      <c r="Q10" s="267">
        <f t="shared" si="0"/>
        <v>17</v>
      </c>
      <c r="R10" s="267">
        <f t="shared" si="0"/>
        <v>18</v>
      </c>
      <c r="S10" s="267">
        <f t="shared" si="0"/>
        <v>19</v>
      </c>
      <c r="T10" s="267">
        <f t="shared" si="0"/>
        <v>20</v>
      </c>
      <c r="U10" s="267">
        <f t="shared" si="0"/>
        <v>21</v>
      </c>
      <c r="V10" s="267">
        <f t="shared" si="0"/>
        <v>22</v>
      </c>
    </row>
    <row r="11" spans="1:22" s="139" customFormat="1" ht="85.5" customHeight="1" x14ac:dyDescent="0.3">
      <c r="A11" s="31"/>
      <c r="B11" s="32" t="s">
        <v>757</v>
      </c>
      <c r="C11" s="33" t="s">
        <v>72</v>
      </c>
      <c r="D11" s="33" t="s">
        <v>72</v>
      </c>
      <c r="E11" s="33" t="s">
        <v>72</v>
      </c>
      <c r="F11" s="33" t="s">
        <v>72</v>
      </c>
      <c r="G11" s="33" t="s">
        <v>72</v>
      </c>
      <c r="H11" s="33" t="s">
        <v>72</v>
      </c>
      <c r="I11" s="33" t="s">
        <v>72</v>
      </c>
      <c r="J11" s="33" t="s">
        <v>72</v>
      </c>
      <c r="K11" s="33" t="s">
        <v>72</v>
      </c>
      <c r="L11" s="33" t="s">
        <v>72</v>
      </c>
      <c r="M11" s="33" t="s">
        <v>72</v>
      </c>
      <c r="N11" s="33" t="s">
        <v>72</v>
      </c>
      <c r="O11" s="33" t="s">
        <v>72</v>
      </c>
      <c r="P11" s="33" t="s">
        <v>72</v>
      </c>
      <c r="Q11" s="33" t="s">
        <v>72</v>
      </c>
      <c r="R11" s="33"/>
      <c r="S11" s="144"/>
      <c r="T11" s="22" t="s">
        <v>102</v>
      </c>
      <c r="U11" s="22" t="s">
        <v>26</v>
      </c>
      <c r="V11" s="33" t="s">
        <v>72</v>
      </c>
    </row>
    <row r="12" spans="1:22" s="139" customFormat="1" ht="88.5" customHeight="1" x14ac:dyDescent="0.3">
      <c r="A12" s="33">
        <v>1</v>
      </c>
      <c r="B12" s="34" t="s">
        <v>758</v>
      </c>
      <c r="C12" s="33" t="s">
        <v>72</v>
      </c>
      <c r="D12" s="33" t="s">
        <v>72</v>
      </c>
      <c r="E12" s="33" t="s">
        <v>72</v>
      </c>
      <c r="F12" s="33" t="s">
        <v>72</v>
      </c>
      <c r="G12" s="33" t="s">
        <v>72</v>
      </c>
      <c r="H12" s="33" t="s">
        <v>72</v>
      </c>
      <c r="I12" s="33" t="s">
        <v>72</v>
      </c>
      <c r="J12" s="33" t="s">
        <v>72</v>
      </c>
      <c r="K12" s="33" t="s">
        <v>72</v>
      </c>
      <c r="L12" s="33" t="s">
        <v>72</v>
      </c>
      <c r="M12" s="33" t="s">
        <v>72</v>
      </c>
      <c r="N12" s="33" t="s">
        <v>72</v>
      </c>
      <c r="O12" s="33" t="s">
        <v>72</v>
      </c>
      <c r="P12" s="33" t="s">
        <v>72</v>
      </c>
      <c r="Q12" s="33" t="s">
        <v>72</v>
      </c>
      <c r="R12" s="33"/>
      <c r="S12" s="144"/>
      <c r="T12" s="22" t="s">
        <v>102</v>
      </c>
      <c r="U12" s="22" t="s">
        <v>26</v>
      </c>
      <c r="V12" s="33" t="s">
        <v>72</v>
      </c>
    </row>
    <row r="13" spans="1:22" s="139" customFormat="1" x14ac:dyDescent="0.3">
      <c r="A13" s="31" t="s">
        <v>28</v>
      </c>
      <c r="B13" s="34"/>
      <c r="C13" s="34"/>
      <c r="D13" s="34"/>
      <c r="E13" s="34"/>
      <c r="F13" s="34"/>
      <c r="G13" s="34"/>
      <c r="H13" s="34"/>
      <c r="I13" s="34"/>
      <c r="J13" s="34"/>
      <c r="K13" s="34"/>
      <c r="L13" s="34"/>
      <c r="M13" s="34"/>
      <c r="N13" s="34"/>
      <c r="O13" s="34"/>
      <c r="P13" s="34"/>
      <c r="Q13" s="34"/>
      <c r="R13" s="34"/>
      <c r="S13" s="144"/>
      <c r="T13" s="144"/>
      <c r="U13" s="22"/>
      <c r="V13" s="144"/>
    </row>
    <row r="14" spans="1:22" s="139" customFormat="1" ht="138.75" customHeight="1" x14ac:dyDescent="0.3">
      <c r="A14" s="33">
        <v>2</v>
      </c>
      <c r="B14" s="32" t="s">
        <v>759</v>
      </c>
      <c r="C14" s="33" t="s">
        <v>72</v>
      </c>
      <c r="D14" s="33" t="s">
        <v>72</v>
      </c>
      <c r="E14" s="33" t="s">
        <v>72</v>
      </c>
      <c r="F14" s="33" t="s">
        <v>72</v>
      </c>
      <c r="G14" s="33" t="s">
        <v>72</v>
      </c>
      <c r="H14" s="33" t="s">
        <v>72</v>
      </c>
      <c r="I14" s="33" t="s">
        <v>72</v>
      </c>
      <c r="J14" s="33" t="s">
        <v>72</v>
      </c>
      <c r="K14" s="33" t="s">
        <v>72</v>
      </c>
      <c r="L14" s="33"/>
      <c r="M14" s="33" t="s">
        <v>72</v>
      </c>
      <c r="N14" s="33" t="s">
        <v>72</v>
      </c>
      <c r="O14" s="33" t="s">
        <v>72</v>
      </c>
      <c r="P14" s="33" t="s">
        <v>72</v>
      </c>
      <c r="Q14" s="33" t="s">
        <v>72</v>
      </c>
      <c r="R14" s="33"/>
      <c r="S14" s="144"/>
      <c r="T14" s="22" t="s">
        <v>102</v>
      </c>
      <c r="U14" s="22" t="s">
        <v>26</v>
      </c>
      <c r="V14" s="33" t="s">
        <v>72</v>
      </c>
    </row>
    <row r="15" spans="1:22" s="139" customFormat="1" x14ac:dyDescent="0.3">
      <c r="A15" s="31" t="s">
        <v>73</v>
      </c>
      <c r="B15" s="134"/>
      <c r="C15" s="33"/>
      <c r="D15" s="268"/>
      <c r="E15" s="269"/>
      <c r="F15" s="34"/>
      <c r="G15" s="34"/>
      <c r="H15" s="34"/>
      <c r="I15" s="34"/>
      <c r="J15" s="34"/>
      <c r="K15" s="34"/>
      <c r="L15" s="34"/>
      <c r="M15" s="34"/>
      <c r="N15" s="34"/>
      <c r="O15" s="34"/>
      <c r="P15" s="34"/>
      <c r="Q15" s="34"/>
      <c r="R15" s="34"/>
      <c r="S15" s="144"/>
      <c r="T15" s="144"/>
      <c r="U15" s="22"/>
      <c r="V15" s="144"/>
    </row>
    <row r="16" spans="1:22" ht="28.5" customHeight="1" x14ac:dyDescent="0.3"/>
    <row r="17" spans="1:22" x14ac:dyDescent="0.3">
      <c r="A17" s="136" t="s">
        <v>103</v>
      </c>
    </row>
    <row r="18" spans="1:22" ht="36.75" customHeight="1" x14ac:dyDescent="0.3">
      <c r="A18" s="351" t="s">
        <v>830</v>
      </c>
      <c r="B18" s="351"/>
      <c r="C18" s="351"/>
      <c r="D18" s="351"/>
      <c r="E18" s="351"/>
      <c r="F18" s="351"/>
      <c r="G18" s="351"/>
      <c r="H18" s="351"/>
      <c r="I18" s="351"/>
      <c r="J18" s="351"/>
      <c r="K18" s="351"/>
      <c r="L18" s="351"/>
      <c r="M18" s="351"/>
      <c r="N18" s="351"/>
      <c r="O18" s="351"/>
      <c r="P18" s="351"/>
      <c r="Q18" s="351"/>
      <c r="R18" s="351"/>
      <c r="S18" s="351"/>
      <c r="T18" s="351"/>
      <c r="U18" s="351"/>
      <c r="V18" s="351"/>
    </row>
    <row r="19" spans="1:22" ht="18" x14ac:dyDescent="0.3">
      <c r="A19" s="136" t="s">
        <v>831</v>
      </c>
    </row>
    <row r="20" spans="1:22" ht="18" x14ac:dyDescent="0.3">
      <c r="A20" s="136" t="s">
        <v>104</v>
      </c>
    </row>
    <row r="21" spans="1:22" x14ac:dyDescent="0.3">
      <c r="A21" s="147" t="s">
        <v>832</v>
      </c>
    </row>
    <row r="22" spans="1:22" x14ac:dyDescent="0.3">
      <c r="A22" s="147" t="s">
        <v>833</v>
      </c>
    </row>
    <row r="23" spans="1:22" ht="18.600000000000001" x14ac:dyDescent="0.3">
      <c r="A23" s="136" t="s">
        <v>105</v>
      </c>
    </row>
    <row r="24" spans="1:22" ht="18" x14ac:dyDescent="0.3">
      <c r="A24" s="136" t="s">
        <v>106</v>
      </c>
    </row>
    <row r="25" spans="1:22" ht="18.600000000000001" x14ac:dyDescent="0.3">
      <c r="A25" s="136" t="s">
        <v>834</v>
      </c>
    </row>
    <row r="26" spans="1:22" ht="18" x14ac:dyDescent="0.3">
      <c r="A26" s="136" t="s">
        <v>835</v>
      </c>
    </row>
    <row r="29" spans="1:22" x14ac:dyDescent="0.3">
      <c r="A29" s="338" t="s">
        <v>54</v>
      </c>
      <c r="B29" s="338"/>
      <c r="C29" s="338"/>
      <c r="D29" s="338"/>
      <c r="E29" s="338"/>
      <c r="F29" s="338"/>
      <c r="G29" s="338"/>
      <c r="H29" s="338"/>
      <c r="I29" s="338"/>
      <c r="J29" s="338"/>
      <c r="K29" s="338"/>
      <c r="L29" s="338"/>
      <c r="M29" s="338"/>
      <c r="N29" s="338"/>
      <c r="O29" s="338"/>
      <c r="P29" s="338"/>
      <c r="Q29" s="338"/>
      <c r="R29" s="338"/>
      <c r="S29" s="338"/>
      <c r="T29" s="338"/>
      <c r="U29" s="338"/>
      <c r="V29" s="338"/>
    </row>
  </sheetData>
  <mergeCells count="28">
    <mergeCell ref="O8:O9"/>
    <mergeCell ref="S2:V2"/>
    <mergeCell ref="A4:V4"/>
    <mergeCell ref="A5:V5"/>
    <mergeCell ref="A7:A9"/>
    <mergeCell ref="B7:B9"/>
    <mergeCell ref="C7:C9"/>
    <mergeCell ref="D7:N7"/>
    <mergeCell ref="D8:D9"/>
    <mergeCell ref="E8:E9"/>
    <mergeCell ref="F8:F9"/>
    <mergeCell ref="P8:P9"/>
    <mergeCell ref="A18:V18"/>
    <mergeCell ref="A29:V29"/>
    <mergeCell ref="M8:M9"/>
    <mergeCell ref="N8:N9"/>
    <mergeCell ref="O7:R7"/>
    <mergeCell ref="Q8:R8"/>
    <mergeCell ref="S7:S9"/>
    <mergeCell ref="T7:T9"/>
    <mergeCell ref="G8:G9"/>
    <mergeCell ref="H8:H9"/>
    <mergeCell ref="I8:I9"/>
    <mergeCell ref="J8:J9"/>
    <mergeCell ref="K8:K9"/>
    <mergeCell ref="L8:L9"/>
    <mergeCell ref="U7:U9"/>
    <mergeCell ref="V7:V9"/>
  </mergeCells>
  <dataValidations count="6">
    <dataValidation type="list" allowBlank="1" showInputMessage="1" showErrorMessage="1" sqref="R15 O15:P15 O13:P13 R13" xr:uid="{00000000-0002-0000-0400-000000000000}">
      <formula1>"голова, член, не є членом, не створено"</formula1>
    </dataValidation>
    <dataValidation type="list" allowBlank="1" showInputMessage="1" showErrorMessage="1" sqref="U13 U15" xr:uid="{00000000-0002-0000-0400-000001000000}">
      <formula1>"Так, Ні"</formula1>
    </dataValidation>
    <dataValidation type="list" allowBlank="1" showInputMessage="1" showErrorMessage="1" sqref="J13 J15" xr:uid="{00000000-0002-0000-0400-000002000000}">
      <formula1>"так, ні, не застосовується"</formula1>
    </dataValidation>
    <dataValidation type="list" allowBlank="1" showInputMessage="1" showErrorMessage="1" sqref="I13 I15" xr:uid="{00000000-0002-0000-0400-000003000000}">
      <formula1>"голова, заступник голови, член"</formula1>
    </dataValidation>
    <dataValidation type="list" allowBlank="1" showInputMessage="1" showErrorMessage="1" sqref="H13 H15" xr:uid="{00000000-0002-0000-0400-000004000000}">
      <formula1>"незалежний, представник держави"</formula1>
    </dataValidation>
    <dataValidation type="list" allowBlank="1" showInputMessage="1" showErrorMessage="1" sqref="F13 F15" xr:uid="{00000000-0002-0000-0400-000005000000}">
      <formula1>"ч, ж, інша"</formula1>
    </dataValidation>
  </dataValidations>
  <pageMargins left="0.59055118110236227" right="0.39370078740157483" top="0.78740157480314965" bottom="0.39370078740157483" header="0.19685039370078741" footer="0.19685039370078741"/>
  <pageSetup paperSize="9" scale="35" orientation="landscape"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theme="5" tint="0.79998168889431442"/>
    <pageSetUpPr fitToPage="1"/>
  </sheetPr>
  <dimension ref="A1:G85"/>
  <sheetViews>
    <sheetView view="pageBreakPreview" zoomScale="60" zoomScaleNormal="80" workbookViewId="0">
      <selection activeCell="C89" sqref="C89"/>
    </sheetView>
  </sheetViews>
  <sheetFormatPr defaultColWidth="10.44140625" defaultRowHeight="15.6" x14ac:dyDescent="0.3"/>
  <cols>
    <col min="1" max="1" width="26.5546875" style="72" customWidth="1"/>
    <col min="2" max="2" width="94.33203125" style="258" customWidth="1"/>
    <col min="3" max="3" width="53.88671875" style="258" customWidth="1"/>
    <col min="4" max="4" width="42.33203125" style="258" customWidth="1"/>
    <col min="5" max="5" width="41.33203125" style="258" customWidth="1"/>
    <col min="6" max="6" width="36.109375" style="258" customWidth="1"/>
    <col min="7" max="7" width="12.88671875" style="72" customWidth="1"/>
    <col min="8" max="8" width="27.5546875" style="72" customWidth="1"/>
    <col min="9" max="16384" width="10.44140625" style="72"/>
  </cols>
  <sheetData>
    <row r="1" spans="1:7" x14ac:dyDescent="0.3">
      <c r="A1" s="1" t="s">
        <v>74</v>
      </c>
      <c r="E1" s="148" t="s">
        <v>107</v>
      </c>
      <c r="F1" s="72"/>
    </row>
    <row r="2" spans="1:7" ht="98.25" customHeight="1" x14ac:dyDescent="0.3">
      <c r="A2" s="2"/>
      <c r="B2" s="149"/>
      <c r="C2" s="149"/>
      <c r="D2" s="25"/>
      <c r="E2" s="330" t="s">
        <v>696</v>
      </c>
      <c r="F2" s="330"/>
      <c r="G2" s="156"/>
    </row>
    <row r="3" spans="1:7" ht="17.399999999999999" customHeight="1" x14ac:dyDescent="0.3">
      <c r="A3" s="252"/>
      <c r="B3" s="43"/>
      <c r="C3" s="43"/>
      <c r="D3" s="43"/>
      <c r="E3" s="43"/>
      <c r="F3" s="252"/>
      <c r="G3" s="252"/>
    </row>
    <row r="4" spans="1:7" s="157" customFormat="1" x14ac:dyDescent="0.3">
      <c r="A4" s="364" t="s">
        <v>108</v>
      </c>
      <c r="B4" s="364"/>
      <c r="C4" s="364"/>
      <c r="D4" s="364"/>
      <c r="E4" s="364"/>
      <c r="F4" s="364"/>
      <c r="G4" s="364"/>
    </row>
    <row r="5" spans="1:7" s="157" customFormat="1" x14ac:dyDescent="0.3">
      <c r="A5" s="364" t="s">
        <v>703</v>
      </c>
      <c r="B5" s="364"/>
      <c r="C5" s="364"/>
      <c r="D5" s="364"/>
      <c r="E5" s="364"/>
      <c r="F5" s="364"/>
      <c r="G5" s="364"/>
    </row>
    <row r="6" spans="1:7" s="157" customFormat="1" ht="19.2" customHeight="1" x14ac:dyDescent="0.3">
      <c r="B6" s="150"/>
      <c r="C6" s="255"/>
      <c r="D6" s="255"/>
      <c r="E6" s="255"/>
      <c r="F6" s="151"/>
      <c r="G6" s="8"/>
    </row>
    <row r="7" spans="1:7" s="159" customFormat="1" ht="65.25" customHeight="1" x14ac:dyDescent="0.3">
      <c r="A7" s="158" t="s">
        <v>109</v>
      </c>
      <c r="B7" s="158" t="s">
        <v>110</v>
      </c>
      <c r="C7" s="158" t="s">
        <v>111</v>
      </c>
      <c r="D7" s="158" t="s">
        <v>112</v>
      </c>
      <c r="E7" s="158" t="s">
        <v>113</v>
      </c>
      <c r="F7" s="152" t="s">
        <v>114</v>
      </c>
      <c r="G7" s="158" t="s">
        <v>115</v>
      </c>
    </row>
    <row r="8" spans="1:7" s="161" customFormat="1" x14ac:dyDescent="0.3">
      <c r="A8" s="160">
        <v>1</v>
      </c>
      <c r="B8" s="160">
        <v>2</v>
      </c>
      <c r="C8" s="160">
        <v>3</v>
      </c>
      <c r="D8" s="160">
        <v>4</v>
      </c>
      <c r="E8" s="160">
        <v>5</v>
      </c>
      <c r="F8" s="160">
        <v>6</v>
      </c>
      <c r="G8" s="160">
        <v>7</v>
      </c>
    </row>
    <row r="9" spans="1:7" ht="31.5" customHeight="1" x14ac:dyDescent="0.3">
      <c r="A9" s="162" t="s">
        <v>116</v>
      </c>
      <c r="B9" s="163"/>
      <c r="C9" s="163"/>
      <c r="D9" s="163"/>
      <c r="E9" s="163"/>
      <c r="F9" s="163"/>
      <c r="G9" s="164"/>
    </row>
    <row r="10" spans="1:7" s="71" customFormat="1" ht="17.25" customHeight="1" x14ac:dyDescent="0.3">
      <c r="A10" s="358" t="s">
        <v>117</v>
      </c>
      <c r="B10" s="355" t="s">
        <v>118</v>
      </c>
      <c r="C10" s="355" t="s">
        <v>119</v>
      </c>
      <c r="D10" s="355" t="s">
        <v>120</v>
      </c>
      <c r="E10" s="355" t="s">
        <v>121</v>
      </c>
      <c r="F10" s="153" t="s">
        <v>122</v>
      </c>
      <c r="G10" s="153">
        <v>20</v>
      </c>
    </row>
    <row r="11" spans="1:7" s="71" customFormat="1" x14ac:dyDescent="0.3">
      <c r="A11" s="359"/>
      <c r="B11" s="356"/>
      <c r="C11" s="356"/>
      <c r="D11" s="356"/>
      <c r="E11" s="356"/>
      <c r="F11" s="153" t="s">
        <v>593</v>
      </c>
      <c r="G11" s="153">
        <v>15</v>
      </c>
    </row>
    <row r="12" spans="1:7" s="71" customFormat="1" x14ac:dyDescent="0.3">
      <c r="A12" s="359"/>
      <c r="B12" s="356"/>
      <c r="C12" s="356"/>
      <c r="D12" s="356"/>
      <c r="E12" s="356"/>
      <c r="F12" s="154" t="s">
        <v>594</v>
      </c>
      <c r="G12" s="153">
        <v>10</v>
      </c>
    </row>
    <row r="13" spans="1:7" s="71" customFormat="1" x14ac:dyDescent="0.3">
      <c r="A13" s="360"/>
      <c r="B13" s="357"/>
      <c r="C13" s="357"/>
      <c r="D13" s="357"/>
      <c r="E13" s="357"/>
      <c r="F13" s="153" t="s">
        <v>123</v>
      </c>
      <c r="G13" s="153">
        <v>0</v>
      </c>
    </row>
    <row r="14" spans="1:7" s="71" customFormat="1" ht="16.5" customHeight="1" x14ac:dyDescent="0.3">
      <c r="A14" s="358" t="s">
        <v>124</v>
      </c>
      <c r="B14" s="355" t="s">
        <v>595</v>
      </c>
      <c r="C14" s="355" t="s">
        <v>596</v>
      </c>
      <c r="D14" s="355" t="s">
        <v>125</v>
      </c>
      <c r="E14" s="355" t="s">
        <v>126</v>
      </c>
      <c r="F14" s="153" t="s">
        <v>122</v>
      </c>
      <c r="G14" s="153">
        <v>20</v>
      </c>
    </row>
    <row r="15" spans="1:7" s="71" customFormat="1" x14ac:dyDescent="0.3">
      <c r="A15" s="359"/>
      <c r="B15" s="356"/>
      <c r="C15" s="356"/>
      <c r="D15" s="356"/>
      <c r="E15" s="356"/>
      <c r="F15" s="154" t="s">
        <v>597</v>
      </c>
      <c r="G15" s="153">
        <v>15</v>
      </c>
    </row>
    <row r="16" spans="1:7" s="71" customFormat="1" x14ac:dyDescent="0.3">
      <c r="A16" s="359"/>
      <c r="B16" s="356"/>
      <c r="C16" s="356"/>
      <c r="D16" s="356"/>
      <c r="E16" s="356"/>
      <c r="F16" s="153" t="s">
        <v>598</v>
      </c>
      <c r="G16" s="153">
        <v>10</v>
      </c>
    </row>
    <row r="17" spans="1:7" s="71" customFormat="1" x14ac:dyDescent="0.3">
      <c r="A17" s="360"/>
      <c r="B17" s="357"/>
      <c r="C17" s="357"/>
      <c r="D17" s="357"/>
      <c r="E17" s="357"/>
      <c r="F17" s="153" t="s">
        <v>123</v>
      </c>
      <c r="G17" s="153">
        <v>0</v>
      </c>
    </row>
    <row r="18" spans="1:7" s="71" customFormat="1" ht="30" customHeight="1" x14ac:dyDescent="0.3">
      <c r="A18" s="358" t="s">
        <v>127</v>
      </c>
      <c r="B18" s="361" t="s">
        <v>679</v>
      </c>
      <c r="C18" s="361" t="s">
        <v>680</v>
      </c>
      <c r="D18" s="361" t="s">
        <v>681</v>
      </c>
      <c r="E18" s="355" t="s">
        <v>128</v>
      </c>
      <c r="F18" s="154" t="s">
        <v>599</v>
      </c>
      <c r="G18" s="153">
        <v>20</v>
      </c>
    </row>
    <row r="19" spans="1:7" s="71" customFormat="1" ht="32.25" customHeight="1" x14ac:dyDescent="0.3">
      <c r="A19" s="359"/>
      <c r="B19" s="362"/>
      <c r="C19" s="362"/>
      <c r="D19" s="356"/>
      <c r="E19" s="356"/>
      <c r="F19" s="153" t="s">
        <v>129</v>
      </c>
      <c r="G19" s="153">
        <v>15</v>
      </c>
    </row>
    <row r="20" spans="1:7" s="71" customFormat="1" ht="27.6" customHeight="1" x14ac:dyDescent="0.3">
      <c r="A20" s="359"/>
      <c r="B20" s="362"/>
      <c r="C20" s="362"/>
      <c r="D20" s="356"/>
      <c r="E20" s="356"/>
      <c r="F20" s="154" t="s">
        <v>600</v>
      </c>
      <c r="G20" s="153">
        <v>10</v>
      </c>
    </row>
    <row r="21" spans="1:7" s="71" customFormat="1" ht="29.25" customHeight="1" x14ac:dyDescent="0.3">
      <c r="A21" s="360"/>
      <c r="B21" s="363"/>
      <c r="C21" s="363"/>
      <c r="D21" s="357"/>
      <c r="E21" s="357"/>
      <c r="F21" s="153" t="s">
        <v>122</v>
      </c>
      <c r="G21" s="153">
        <v>0</v>
      </c>
    </row>
    <row r="22" spans="1:7" s="71" customFormat="1" ht="15.75" customHeight="1" x14ac:dyDescent="0.3">
      <c r="A22" s="358" t="s">
        <v>130</v>
      </c>
      <c r="B22" s="361" t="s">
        <v>601</v>
      </c>
      <c r="C22" s="361" t="s">
        <v>602</v>
      </c>
      <c r="D22" s="355" t="s">
        <v>131</v>
      </c>
      <c r="E22" s="355" t="s">
        <v>132</v>
      </c>
      <c r="F22" s="154" t="s">
        <v>603</v>
      </c>
      <c r="G22" s="153">
        <v>20</v>
      </c>
    </row>
    <row r="23" spans="1:7" s="71" customFormat="1" x14ac:dyDescent="0.3">
      <c r="A23" s="359"/>
      <c r="B23" s="362"/>
      <c r="C23" s="362"/>
      <c r="D23" s="356"/>
      <c r="E23" s="356"/>
      <c r="F23" s="153" t="s">
        <v>133</v>
      </c>
      <c r="G23" s="153">
        <v>15</v>
      </c>
    </row>
    <row r="24" spans="1:7" s="71" customFormat="1" x14ac:dyDescent="0.3">
      <c r="A24" s="359"/>
      <c r="B24" s="362"/>
      <c r="C24" s="362"/>
      <c r="D24" s="356"/>
      <c r="E24" s="356"/>
      <c r="F24" s="154" t="s">
        <v>604</v>
      </c>
      <c r="G24" s="153">
        <v>10</v>
      </c>
    </row>
    <row r="25" spans="1:7" s="71" customFormat="1" x14ac:dyDescent="0.3">
      <c r="A25" s="360"/>
      <c r="B25" s="363"/>
      <c r="C25" s="363"/>
      <c r="D25" s="357"/>
      <c r="E25" s="357"/>
      <c r="F25" s="153" t="s">
        <v>123</v>
      </c>
      <c r="G25" s="153">
        <v>0</v>
      </c>
    </row>
    <row r="26" spans="1:7" s="71" customFormat="1" ht="18" customHeight="1" x14ac:dyDescent="0.3">
      <c r="A26" s="358" t="s">
        <v>134</v>
      </c>
      <c r="B26" s="355" t="s">
        <v>135</v>
      </c>
      <c r="C26" s="355" t="s">
        <v>136</v>
      </c>
      <c r="D26" s="355" t="s">
        <v>137</v>
      </c>
      <c r="E26" s="355" t="s">
        <v>138</v>
      </c>
      <c r="F26" s="154" t="s">
        <v>605</v>
      </c>
      <c r="G26" s="153">
        <v>20</v>
      </c>
    </row>
    <row r="27" spans="1:7" s="71" customFormat="1" ht="19.2" customHeight="1" x14ac:dyDescent="0.3">
      <c r="A27" s="359"/>
      <c r="B27" s="356"/>
      <c r="C27" s="356"/>
      <c r="D27" s="356"/>
      <c r="E27" s="356"/>
      <c r="F27" s="153" t="s">
        <v>139</v>
      </c>
      <c r="G27" s="153">
        <v>15</v>
      </c>
    </row>
    <row r="28" spans="1:7" s="71" customFormat="1" x14ac:dyDescent="0.3">
      <c r="A28" s="359"/>
      <c r="B28" s="356"/>
      <c r="C28" s="356"/>
      <c r="D28" s="356"/>
      <c r="E28" s="356"/>
      <c r="F28" s="154" t="s">
        <v>290</v>
      </c>
      <c r="G28" s="153">
        <v>10</v>
      </c>
    </row>
    <row r="29" spans="1:7" s="71" customFormat="1" x14ac:dyDescent="0.3">
      <c r="A29" s="360"/>
      <c r="B29" s="357"/>
      <c r="C29" s="357"/>
      <c r="D29" s="357"/>
      <c r="E29" s="357"/>
      <c r="F29" s="153" t="s">
        <v>123</v>
      </c>
      <c r="G29" s="153">
        <v>0</v>
      </c>
    </row>
    <row r="30" spans="1:7" s="71" customFormat="1" ht="16.5" customHeight="1" x14ac:dyDescent="0.3">
      <c r="A30" s="358" t="s">
        <v>140</v>
      </c>
      <c r="B30" s="355" t="s">
        <v>141</v>
      </c>
      <c r="C30" s="355" t="s">
        <v>142</v>
      </c>
      <c r="D30" s="355" t="s">
        <v>143</v>
      </c>
      <c r="E30" s="355" t="s">
        <v>144</v>
      </c>
      <c r="F30" s="153" t="s">
        <v>293</v>
      </c>
      <c r="G30" s="153">
        <v>20</v>
      </c>
    </row>
    <row r="31" spans="1:7" s="71" customFormat="1" x14ac:dyDescent="0.3">
      <c r="A31" s="359"/>
      <c r="B31" s="356"/>
      <c r="C31" s="356"/>
      <c r="D31" s="356"/>
      <c r="E31" s="356"/>
      <c r="F31" s="153" t="s">
        <v>292</v>
      </c>
      <c r="G31" s="153">
        <v>15</v>
      </c>
    </row>
    <row r="32" spans="1:7" s="71" customFormat="1" x14ac:dyDescent="0.3">
      <c r="A32" s="359"/>
      <c r="B32" s="356"/>
      <c r="C32" s="356"/>
      <c r="D32" s="356"/>
      <c r="E32" s="356"/>
      <c r="F32" s="153" t="s">
        <v>291</v>
      </c>
      <c r="G32" s="153">
        <v>10</v>
      </c>
    </row>
    <row r="33" spans="1:7" s="71" customFormat="1" x14ac:dyDescent="0.3">
      <c r="A33" s="360"/>
      <c r="B33" s="357"/>
      <c r="C33" s="357"/>
      <c r="D33" s="357"/>
      <c r="E33" s="357"/>
      <c r="F33" s="153" t="s">
        <v>123</v>
      </c>
      <c r="G33" s="153">
        <v>0</v>
      </c>
    </row>
    <row r="34" spans="1:7" s="71" customFormat="1" ht="17.25" customHeight="1" x14ac:dyDescent="0.3">
      <c r="A34" s="358" t="s">
        <v>145</v>
      </c>
      <c r="B34" s="361" t="s">
        <v>682</v>
      </c>
      <c r="C34" s="361" t="s">
        <v>683</v>
      </c>
      <c r="D34" s="355" t="s">
        <v>684</v>
      </c>
      <c r="E34" s="355" t="s">
        <v>146</v>
      </c>
      <c r="F34" s="154" t="s">
        <v>606</v>
      </c>
      <c r="G34" s="153">
        <v>20</v>
      </c>
    </row>
    <row r="35" spans="1:7" s="71" customFormat="1" ht="17.25" customHeight="1" x14ac:dyDescent="0.3">
      <c r="A35" s="359"/>
      <c r="B35" s="362"/>
      <c r="C35" s="362"/>
      <c r="D35" s="356"/>
      <c r="E35" s="356"/>
      <c r="F35" s="153" t="s">
        <v>147</v>
      </c>
      <c r="G35" s="153">
        <v>15</v>
      </c>
    </row>
    <row r="36" spans="1:7" s="71" customFormat="1" ht="17.25" customHeight="1" x14ac:dyDescent="0.3">
      <c r="A36" s="359"/>
      <c r="B36" s="362"/>
      <c r="C36" s="362"/>
      <c r="D36" s="356"/>
      <c r="E36" s="356"/>
      <c r="F36" s="154" t="s">
        <v>607</v>
      </c>
      <c r="G36" s="153">
        <v>10</v>
      </c>
    </row>
    <row r="37" spans="1:7" s="71" customFormat="1" ht="17.25" customHeight="1" x14ac:dyDescent="0.3">
      <c r="A37" s="360"/>
      <c r="B37" s="363"/>
      <c r="C37" s="363"/>
      <c r="D37" s="357"/>
      <c r="E37" s="357"/>
      <c r="F37" s="153" t="s">
        <v>123</v>
      </c>
      <c r="G37" s="153">
        <v>0</v>
      </c>
    </row>
    <row r="38" spans="1:7" ht="36" customHeight="1" x14ac:dyDescent="0.3">
      <c r="A38" s="162" t="s">
        <v>148</v>
      </c>
      <c r="B38" s="163"/>
      <c r="C38" s="163"/>
      <c r="D38" s="163"/>
      <c r="E38" s="163"/>
      <c r="F38" s="163"/>
      <c r="G38" s="164"/>
    </row>
    <row r="39" spans="1:7" s="71" customFormat="1" ht="16.5" customHeight="1" x14ac:dyDescent="0.3">
      <c r="A39" s="358" t="s">
        <v>149</v>
      </c>
      <c r="B39" s="355" t="s">
        <v>608</v>
      </c>
      <c r="C39" s="355" t="s">
        <v>609</v>
      </c>
      <c r="D39" s="355" t="s">
        <v>150</v>
      </c>
      <c r="E39" s="355" t="s">
        <v>151</v>
      </c>
      <c r="F39" s="154" t="s">
        <v>610</v>
      </c>
      <c r="G39" s="153">
        <v>20</v>
      </c>
    </row>
    <row r="40" spans="1:7" s="71" customFormat="1" x14ac:dyDescent="0.3">
      <c r="A40" s="359"/>
      <c r="B40" s="356"/>
      <c r="C40" s="356"/>
      <c r="D40" s="356"/>
      <c r="E40" s="356"/>
      <c r="F40" s="153" t="s">
        <v>152</v>
      </c>
      <c r="G40" s="153">
        <v>15</v>
      </c>
    </row>
    <row r="41" spans="1:7" s="71" customFormat="1" x14ac:dyDescent="0.3">
      <c r="A41" s="359"/>
      <c r="B41" s="356"/>
      <c r="C41" s="356"/>
      <c r="D41" s="356"/>
      <c r="E41" s="356"/>
      <c r="F41" s="153" t="s">
        <v>153</v>
      </c>
      <c r="G41" s="153">
        <v>10</v>
      </c>
    </row>
    <row r="42" spans="1:7" s="71" customFormat="1" x14ac:dyDescent="0.3">
      <c r="A42" s="360"/>
      <c r="B42" s="357"/>
      <c r="C42" s="357"/>
      <c r="D42" s="357"/>
      <c r="E42" s="357"/>
      <c r="F42" s="153" t="s">
        <v>154</v>
      </c>
      <c r="G42" s="153">
        <v>0</v>
      </c>
    </row>
    <row r="43" spans="1:7" s="71" customFormat="1" ht="15.75" customHeight="1" x14ac:dyDescent="0.3">
      <c r="A43" s="358" t="s">
        <v>155</v>
      </c>
      <c r="B43" s="355" t="s">
        <v>199</v>
      </c>
      <c r="C43" s="361" t="s">
        <v>611</v>
      </c>
      <c r="D43" s="355" t="s">
        <v>156</v>
      </c>
      <c r="E43" s="355" t="s">
        <v>157</v>
      </c>
      <c r="F43" s="154" t="s">
        <v>612</v>
      </c>
      <c r="G43" s="153">
        <v>20</v>
      </c>
    </row>
    <row r="44" spans="1:7" s="71" customFormat="1" x14ac:dyDescent="0.3">
      <c r="A44" s="359"/>
      <c r="B44" s="356"/>
      <c r="C44" s="362"/>
      <c r="D44" s="356"/>
      <c r="E44" s="356"/>
      <c r="F44" s="153" t="s">
        <v>158</v>
      </c>
      <c r="G44" s="153">
        <v>15</v>
      </c>
    </row>
    <row r="45" spans="1:7" s="71" customFormat="1" x14ac:dyDescent="0.3">
      <c r="A45" s="359"/>
      <c r="B45" s="356"/>
      <c r="C45" s="362"/>
      <c r="D45" s="356"/>
      <c r="E45" s="356"/>
      <c r="F45" s="154" t="s">
        <v>613</v>
      </c>
      <c r="G45" s="153">
        <v>10</v>
      </c>
    </row>
    <row r="46" spans="1:7" s="71" customFormat="1" x14ac:dyDescent="0.3">
      <c r="A46" s="360"/>
      <c r="B46" s="357"/>
      <c r="C46" s="363"/>
      <c r="D46" s="357"/>
      <c r="E46" s="357"/>
      <c r="F46" s="153" t="s">
        <v>159</v>
      </c>
      <c r="G46" s="153">
        <v>0</v>
      </c>
    </row>
    <row r="47" spans="1:7" s="71" customFormat="1" ht="17.399999999999999" customHeight="1" x14ac:dyDescent="0.3">
      <c r="A47" s="355" t="s">
        <v>160</v>
      </c>
      <c r="B47" s="361" t="s">
        <v>614</v>
      </c>
      <c r="C47" s="361" t="s">
        <v>615</v>
      </c>
      <c r="D47" s="361" t="s">
        <v>161</v>
      </c>
      <c r="E47" s="361" t="s">
        <v>162</v>
      </c>
      <c r="F47" s="154" t="s">
        <v>616</v>
      </c>
      <c r="G47" s="153">
        <v>20</v>
      </c>
    </row>
    <row r="48" spans="1:7" s="71" customFormat="1" ht="17.399999999999999" customHeight="1" x14ac:dyDescent="0.3">
      <c r="A48" s="356"/>
      <c r="B48" s="362"/>
      <c r="C48" s="362"/>
      <c r="D48" s="362"/>
      <c r="E48" s="362"/>
      <c r="F48" s="154" t="s">
        <v>617</v>
      </c>
      <c r="G48" s="153">
        <v>15</v>
      </c>
    </row>
    <row r="49" spans="1:7" s="71" customFormat="1" ht="17.399999999999999" customHeight="1" x14ac:dyDescent="0.3">
      <c r="A49" s="356"/>
      <c r="B49" s="362"/>
      <c r="C49" s="362"/>
      <c r="D49" s="362"/>
      <c r="E49" s="362"/>
      <c r="F49" s="154" t="s">
        <v>618</v>
      </c>
      <c r="G49" s="153">
        <v>10</v>
      </c>
    </row>
    <row r="50" spans="1:7" s="71" customFormat="1" ht="17.399999999999999" customHeight="1" x14ac:dyDescent="0.3">
      <c r="A50" s="357"/>
      <c r="B50" s="363"/>
      <c r="C50" s="363"/>
      <c r="D50" s="363"/>
      <c r="E50" s="363"/>
      <c r="F50" s="155" t="s">
        <v>163</v>
      </c>
      <c r="G50" s="153">
        <v>0</v>
      </c>
    </row>
    <row r="51" spans="1:7" s="71" customFormat="1" ht="25.5" customHeight="1" x14ac:dyDescent="0.3">
      <c r="A51" s="358" t="s">
        <v>164</v>
      </c>
      <c r="B51" s="355" t="s">
        <v>619</v>
      </c>
      <c r="C51" s="361" t="s">
        <v>620</v>
      </c>
      <c r="D51" s="355" t="s">
        <v>165</v>
      </c>
      <c r="E51" s="355" t="s">
        <v>166</v>
      </c>
      <c r="F51" s="154" t="s">
        <v>621</v>
      </c>
      <c r="G51" s="153">
        <v>20</v>
      </c>
    </row>
    <row r="52" spans="1:7" s="71" customFormat="1" x14ac:dyDescent="0.3">
      <c r="A52" s="359"/>
      <c r="B52" s="362"/>
      <c r="C52" s="362"/>
      <c r="D52" s="356"/>
      <c r="E52" s="356"/>
      <c r="F52" s="154" t="s">
        <v>294</v>
      </c>
      <c r="G52" s="153">
        <v>15</v>
      </c>
    </row>
    <row r="53" spans="1:7" s="71" customFormat="1" x14ac:dyDescent="0.3">
      <c r="A53" s="359"/>
      <c r="B53" s="362"/>
      <c r="C53" s="362"/>
      <c r="D53" s="356"/>
      <c r="E53" s="356"/>
      <c r="F53" s="154" t="s">
        <v>622</v>
      </c>
      <c r="G53" s="153">
        <v>10</v>
      </c>
    </row>
    <row r="54" spans="1:7" s="71" customFormat="1" x14ac:dyDescent="0.3">
      <c r="A54" s="360"/>
      <c r="B54" s="363"/>
      <c r="C54" s="363"/>
      <c r="D54" s="357"/>
      <c r="E54" s="357"/>
      <c r="F54" s="155" t="s">
        <v>167</v>
      </c>
      <c r="G54" s="153">
        <v>0</v>
      </c>
    </row>
    <row r="55" spans="1:7" s="71" customFormat="1" ht="24.75" customHeight="1" x14ac:dyDescent="0.3">
      <c r="A55" s="358" t="s">
        <v>168</v>
      </c>
      <c r="B55" s="355" t="s">
        <v>592</v>
      </c>
      <c r="C55" s="361" t="s">
        <v>623</v>
      </c>
      <c r="D55" s="355" t="s">
        <v>169</v>
      </c>
      <c r="E55" s="355" t="s">
        <v>170</v>
      </c>
      <c r="F55" s="154" t="s">
        <v>624</v>
      </c>
      <c r="G55" s="153">
        <v>20</v>
      </c>
    </row>
    <row r="56" spans="1:7" s="71" customFormat="1" x14ac:dyDescent="0.3">
      <c r="A56" s="359"/>
      <c r="B56" s="362"/>
      <c r="C56" s="362"/>
      <c r="D56" s="356"/>
      <c r="E56" s="356"/>
      <c r="F56" s="154" t="s">
        <v>625</v>
      </c>
      <c r="G56" s="153">
        <v>15</v>
      </c>
    </row>
    <row r="57" spans="1:7" s="71" customFormat="1" x14ac:dyDescent="0.3">
      <c r="A57" s="359"/>
      <c r="B57" s="362"/>
      <c r="C57" s="362"/>
      <c r="D57" s="356"/>
      <c r="E57" s="356"/>
      <c r="F57" s="154" t="s">
        <v>626</v>
      </c>
      <c r="G57" s="153">
        <v>10</v>
      </c>
    </row>
    <row r="58" spans="1:7" s="71" customFormat="1" x14ac:dyDescent="0.3">
      <c r="A58" s="360"/>
      <c r="B58" s="363"/>
      <c r="C58" s="363"/>
      <c r="D58" s="357"/>
      <c r="E58" s="357"/>
      <c r="F58" s="153" t="s">
        <v>171</v>
      </c>
      <c r="G58" s="153">
        <v>0</v>
      </c>
    </row>
    <row r="59" spans="1:7" ht="28.5" customHeight="1" x14ac:dyDescent="0.3">
      <c r="A59" s="162" t="s">
        <v>172</v>
      </c>
      <c r="B59" s="163"/>
      <c r="C59" s="163"/>
      <c r="D59" s="163"/>
      <c r="E59" s="163"/>
      <c r="F59" s="163"/>
      <c r="G59" s="164"/>
    </row>
    <row r="60" spans="1:7" s="71" customFormat="1" ht="15.75" customHeight="1" x14ac:dyDescent="0.3">
      <c r="A60" s="358" t="s">
        <v>173</v>
      </c>
      <c r="B60" s="355" t="s">
        <v>174</v>
      </c>
      <c r="C60" s="355" t="s">
        <v>175</v>
      </c>
      <c r="D60" s="355" t="s">
        <v>176</v>
      </c>
      <c r="E60" s="355" t="s">
        <v>177</v>
      </c>
      <c r="F60" s="154" t="s">
        <v>627</v>
      </c>
      <c r="G60" s="153">
        <v>20</v>
      </c>
    </row>
    <row r="61" spans="1:7" s="71" customFormat="1" x14ac:dyDescent="0.3">
      <c r="A61" s="359"/>
      <c r="B61" s="356"/>
      <c r="C61" s="356"/>
      <c r="D61" s="356"/>
      <c r="E61" s="356"/>
      <c r="F61" s="154" t="s">
        <v>628</v>
      </c>
      <c r="G61" s="153">
        <v>15</v>
      </c>
    </row>
    <row r="62" spans="1:7" s="71" customFormat="1" x14ac:dyDescent="0.3">
      <c r="A62" s="359"/>
      <c r="B62" s="356"/>
      <c r="C62" s="356"/>
      <c r="D62" s="356"/>
      <c r="E62" s="356"/>
      <c r="F62" s="153" t="s">
        <v>152</v>
      </c>
      <c r="G62" s="153">
        <v>10</v>
      </c>
    </row>
    <row r="63" spans="1:7" s="71" customFormat="1" ht="18.75" customHeight="1" x14ac:dyDescent="0.3">
      <c r="A63" s="360"/>
      <c r="B63" s="357"/>
      <c r="C63" s="357"/>
      <c r="D63" s="357"/>
      <c r="E63" s="357"/>
      <c r="F63" s="165" t="s">
        <v>629</v>
      </c>
      <c r="G63" s="153">
        <v>0</v>
      </c>
    </row>
    <row r="64" spans="1:7" s="71" customFormat="1" ht="15.75" customHeight="1" x14ac:dyDescent="0.3">
      <c r="A64" s="358" t="s">
        <v>178</v>
      </c>
      <c r="B64" s="361" t="s">
        <v>630</v>
      </c>
      <c r="C64" s="361" t="s">
        <v>631</v>
      </c>
      <c r="D64" s="355" t="s">
        <v>179</v>
      </c>
      <c r="E64" s="355" t="s">
        <v>180</v>
      </c>
      <c r="F64" s="153" t="s">
        <v>181</v>
      </c>
      <c r="G64" s="153">
        <v>20</v>
      </c>
    </row>
    <row r="65" spans="1:7" s="71" customFormat="1" x14ac:dyDescent="0.3">
      <c r="A65" s="359"/>
      <c r="B65" s="362"/>
      <c r="C65" s="362"/>
      <c r="D65" s="356"/>
      <c r="E65" s="356"/>
      <c r="F65" s="153" t="s">
        <v>182</v>
      </c>
      <c r="G65" s="153">
        <v>15</v>
      </c>
    </row>
    <row r="66" spans="1:7" s="71" customFormat="1" x14ac:dyDescent="0.3">
      <c r="A66" s="359"/>
      <c r="B66" s="362"/>
      <c r="C66" s="362"/>
      <c r="D66" s="356"/>
      <c r="E66" s="356"/>
      <c r="F66" s="153" t="s">
        <v>183</v>
      </c>
      <c r="G66" s="153">
        <v>10</v>
      </c>
    </row>
    <row r="67" spans="1:7" s="71" customFormat="1" ht="22.5" customHeight="1" x14ac:dyDescent="0.3">
      <c r="A67" s="360"/>
      <c r="B67" s="363"/>
      <c r="C67" s="363"/>
      <c r="D67" s="357"/>
      <c r="E67" s="357"/>
      <c r="F67" s="160" t="s">
        <v>632</v>
      </c>
      <c r="G67" s="153">
        <v>0</v>
      </c>
    </row>
    <row r="68" spans="1:7" s="71" customFormat="1" ht="15.75" customHeight="1" x14ac:dyDescent="0.3">
      <c r="A68" s="358" t="s">
        <v>184</v>
      </c>
      <c r="B68" s="361" t="s">
        <v>633</v>
      </c>
      <c r="C68" s="361" t="s">
        <v>634</v>
      </c>
      <c r="D68" s="355" t="s">
        <v>185</v>
      </c>
      <c r="E68" s="355" t="s">
        <v>186</v>
      </c>
      <c r="F68" s="154" t="s">
        <v>635</v>
      </c>
      <c r="G68" s="153">
        <v>20</v>
      </c>
    </row>
    <row r="69" spans="1:7" s="71" customFormat="1" x14ac:dyDescent="0.3">
      <c r="A69" s="359"/>
      <c r="B69" s="362"/>
      <c r="C69" s="362"/>
      <c r="D69" s="356"/>
      <c r="E69" s="356"/>
      <c r="F69" s="154" t="s">
        <v>636</v>
      </c>
      <c r="G69" s="153">
        <v>15</v>
      </c>
    </row>
    <row r="70" spans="1:7" s="71" customFormat="1" x14ac:dyDescent="0.3">
      <c r="A70" s="359"/>
      <c r="B70" s="362"/>
      <c r="C70" s="362"/>
      <c r="D70" s="356"/>
      <c r="E70" s="356"/>
      <c r="F70" s="154" t="s">
        <v>637</v>
      </c>
      <c r="G70" s="153">
        <v>10</v>
      </c>
    </row>
    <row r="71" spans="1:7" s="71" customFormat="1" x14ac:dyDescent="0.3">
      <c r="A71" s="360"/>
      <c r="B71" s="363"/>
      <c r="C71" s="363"/>
      <c r="D71" s="357"/>
      <c r="E71" s="357"/>
      <c r="F71" s="153" t="s">
        <v>187</v>
      </c>
      <c r="G71" s="153">
        <v>0</v>
      </c>
    </row>
    <row r="72" spans="1:7" s="71" customFormat="1" ht="15.75" customHeight="1" x14ac:dyDescent="0.3">
      <c r="A72" s="358" t="s">
        <v>188</v>
      </c>
      <c r="B72" s="361" t="s">
        <v>638</v>
      </c>
      <c r="C72" s="361" t="s">
        <v>639</v>
      </c>
      <c r="D72" s="355" t="s">
        <v>189</v>
      </c>
      <c r="E72" s="355" t="s">
        <v>190</v>
      </c>
      <c r="F72" s="154" t="s">
        <v>640</v>
      </c>
      <c r="G72" s="153">
        <v>20</v>
      </c>
    </row>
    <row r="73" spans="1:7" s="71" customFormat="1" x14ac:dyDescent="0.3">
      <c r="A73" s="359"/>
      <c r="B73" s="362"/>
      <c r="C73" s="362"/>
      <c r="D73" s="356"/>
      <c r="E73" s="356"/>
      <c r="F73" s="154" t="s">
        <v>641</v>
      </c>
      <c r="G73" s="153">
        <v>15</v>
      </c>
    </row>
    <row r="74" spans="1:7" s="71" customFormat="1" x14ac:dyDescent="0.3">
      <c r="A74" s="359"/>
      <c r="B74" s="362"/>
      <c r="C74" s="362"/>
      <c r="D74" s="356"/>
      <c r="E74" s="356"/>
      <c r="F74" s="154" t="s">
        <v>642</v>
      </c>
      <c r="G74" s="153">
        <v>10</v>
      </c>
    </row>
    <row r="75" spans="1:7" s="71" customFormat="1" x14ac:dyDescent="0.3">
      <c r="A75" s="360"/>
      <c r="B75" s="363"/>
      <c r="C75" s="363"/>
      <c r="D75" s="357"/>
      <c r="E75" s="357"/>
      <c r="F75" s="153" t="s">
        <v>191</v>
      </c>
      <c r="G75" s="153">
        <v>0</v>
      </c>
    </row>
    <row r="76" spans="1:7" s="71" customFormat="1" ht="15.75" customHeight="1" x14ac:dyDescent="0.3">
      <c r="A76" s="358" t="s">
        <v>192</v>
      </c>
      <c r="B76" s="361" t="s">
        <v>643</v>
      </c>
      <c r="C76" s="361" t="s">
        <v>644</v>
      </c>
      <c r="D76" s="355" t="s">
        <v>193</v>
      </c>
      <c r="E76" s="355" t="s">
        <v>194</v>
      </c>
      <c r="F76" s="154" t="s">
        <v>645</v>
      </c>
      <c r="G76" s="153">
        <v>20</v>
      </c>
    </row>
    <row r="77" spans="1:7" s="71" customFormat="1" x14ac:dyDescent="0.3">
      <c r="A77" s="359"/>
      <c r="B77" s="362"/>
      <c r="C77" s="362"/>
      <c r="D77" s="356"/>
      <c r="E77" s="356"/>
      <c r="F77" s="154" t="s">
        <v>641</v>
      </c>
      <c r="G77" s="153">
        <v>15</v>
      </c>
    </row>
    <row r="78" spans="1:7" s="71" customFormat="1" x14ac:dyDescent="0.3">
      <c r="A78" s="359"/>
      <c r="B78" s="362"/>
      <c r="C78" s="362"/>
      <c r="D78" s="356"/>
      <c r="E78" s="356"/>
      <c r="F78" s="154" t="s">
        <v>646</v>
      </c>
      <c r="G78" s="153">
        <v>10</v>
      </c>
    </row>
    <row r="79" spans="1:7" s="71" customFormat="1" x14ac:dyDescent="0.3">
      <c r="A79" s="360"/>
      <c r="B79" s="363"/>
      <c r="C79" s="363"/>
      <c r="D79" s="357"/>
      <c r="E79" s="357"/>
      <c r="F79" s="153" t="s">
        <v>195</v>
      </c>
      <c r="G79" s="153">
        <v>0</v>
      </c>
    </row>
    <row r="80" spans="1:7" s="71" customFormat="1" ht="28.5" customHeight="1" x14ac:dyDescent="0.3">
      <c r="B80" s="166"/>
      <c r="C80" s="166"/>
      <c r="D80" s="166"/>
      <c r="E80" s="166"/>
      <c r="F80" s="166"/>
    </row>
    <row r="81" spans="1:7" ht="46.5" customHeight="1" x14ac:dyDescent="0.3">
      <c r="A81" s="366" t="s">
        <v>836</v>
      </c>
      <c r="B81" s="306"/>
      <c r="C81" s="306"/>
      <c r="D81" s="306"/>
      <c r="E81" s="306"/>
      <c r="F81" s="306"/>
      <c r="G81" s="306"/>
    </row>
    <row r="82" spans="1:7" s="71" customFormat="1" x14ac:dyDescent="0.3">
      <c r="A82" s="72" t="s">
        <v>196</v>
      </c>
      <c r="B82" s="258"/>
      <c r="C82" s="258"/>
      <c r="D82" s="258"/>
      <c r="E82" s="258"/>
      <c r="F82" s="258"/>
      <c r="G82" s="72"/>
    </row>
    <row r="83" spans="1:7" x14ac:dyDescent="0.3">
      <c r="A83" s="72" t="s">
        <v>197</v>
      </c>
    </row>
    <row r="85" spans="1:7" x14ac:dyDescent="0.3">
      <c r="A85" s="365" t="s">
        <v>198</v>
      </c>
      <c r="B85" s="365"/>
      <c r="C85" s="365"/>
      <c r="D85" s="365"/>
      <c r="E85" s="365"/>
      <c r="F85" s="365"/>
      <c r="G85" s="365"/>
    </row>
  </sheetData>
  <mergeCells count="90">
    <mergeCell ref="A85:G85"/>
    <mergeCell ref="A81:G81"/>
    <mergeCell ref="A14:A17"/>
    <mergeCell ref="B14:B17"/>
    <mergeCell ref="C14:C17"/>
    <mergeCell ref="D14:D17"/>
    <mergeCell ref="E14:E17"/>
    <mergeCell ref="A22:A25"/>
    <mergeCell ref="B22:B25"/>
    <mergeCell ref="C22:C25"/>
    <mergeCell ref="D22:D25"/>
    <mergeCell ref="E22:E25"/>
    <mergeCell ref="A18:A21"/>
    <mergeCell ref="B18:B21"/>
    <mergeCell ref="C18:C21"/>
    <mergeCell ref="D18:D21"/>
    <mergeCell ref="E18:E21"/>
    <mergeCell ref="A10:A13"/>
    <mergeCell ref="B10:B13"/>
    <mergeCell ref="C10:C13"/>
    <mergeCell ref="D10:D13"/>
    <mergeCell ref="E10:E13"/>
    <mergeCell ref="A30:A33"/>
    <mergeCell ref="B30:B33"/>
    <mergeCell ref="C30:C33"/>
    <mergeCell ref="D30:D33"/>
    <mergeCell ref="E30:E33"/>
    <mergeCell ref="A26:A29"/>
    <mergeCell ref="B26:B29"/>
    <mergeCell ref="C26:C29"/>
    <mergeCell ref="D26:D29"/>
    <mergeCell ref="E26:E29"/>
    <mergeCell ref="A39:A42"/>
    <mergeCell ref="B39:B42"/>
    <mergeCell ref="C39:C42"/>
    <mergeCell ref="D39:D42"/>
    <mergeCell ref="E39:E42"/>
    <mergeCell ref="A34:A37"/>
    <mergeCell ref="B34:B37"/>
    <mergeCell ref="C34:C37"/>
    <mergeCell ref="D34:D37"/>
    <mergeCell ref="E34:E37"/>
    <mergeCell ref="A47:A50"/>
    <mergeCell ref="B47:B50"/>
    <mergeCell ref="C47:C50"/>
    <mergeCell ref="D47:D50"/>
    <mergeCell ref="E47:E50"/>
    <mergeCell ref="A43:A46"/>
    <mergeCell ref="B43:B46"/>
    <mergeCell ref="C43:C46"/>
    <mergeCell ref="D43:D46"/>
    <mergeCell ref="E43:E46"/>
    <mergeCell ref="A55:A58"/>
    <mergeCell ref="B55:B58"/>
    <mergeCell ref="C55:C58"/>
    <mergeCell ref="D55:D58"/>
    <mergeCell ref="E55:E58"/>
    <mergeCell ref="A51:A54"/>
    <mergeCell ref="B51:B54"/>
    <mergeCell ref="C51:C54"/>
    <mergeCell ref="D51:D54"/>
    <mergeCell ref="E51:E54"/>
    <mergeCell ref="A60:A63"/>
    <mergeCell ref="B60:B63"/>
    <mergeCell ref="C60:C63"/>
    <mergeCell ref="D60:D63"/>
    <mergeCell ref="E60:E63"/>
    <mergeCell ref="E2:F2"/>
    <mergeCell ref="A4:G4"/>
    <mergeCell ref="A5:G5"/>
    <mergeCell ref="A76:A79"/>
    <mergeCell ref="B76:B79"/>
    <mergeCell ref="C76:C79"/>
    <mergeCell ref="D76:D79"/>
    <mergeCell ref="E76:E79"/>
    <mergeCell ref="A72:A75"/>
    <mergeCell ref="B72:B75"/>
    <mergeCell ref="C72:C75"/>
    <mergeCell ref="D72:D75"/>
    <mergeCell ref="E72:E75"/>
    <mergeCell ref="A68:A71"/>
    <mergeCell ref="B68:B71"/>
    <mergeCell ref="C68:C71"/>
    <mergeCell ref="D68:D71"/>
    <mergeCell ref="E68:E71"/>
    <mergeCell ref="A64:A67"/>
    <mergeCell ref="B64:B67"/>
    <mergeCell ref="C64:C67"/>
    <mergeCell ref="D64:D67"/>
    <mergeCell ref="E64:E67"/>
  </mergeCells>
  <pageMargins left="0.59055118110236227" right="0.39370078740157483" top="0.78740157480314965" bottom="0.39370078740157483" header="0.19685039370078741" footer="0.19685039370078741"/>
  <pageSetup paperSize="9" scale="44" fitToHeight="2" orientation="landscape"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tabColor theme="9" tint="0.59999389629810485"/>
    <pageSetUpPr fitToPage="1"/>
  </sheetPr>
  <dimension ref="A1:AM27"/>
  <sheetViews>
    <sheetView zoomScale="50" zoomScaleNormal="50" workbookViewId="0">
      <selection activeCell="R1" sqref="R1"/>
    </sheetView>
  </sheetViews>
  <sheetFormatPr defaultColWidth="10" defaultRowHeight="15.6" x14ac:dyDescent="0.3"/>
  <cols>
    <col min="1" max="1" width="6.109375" style="72" customWidth="1"/>
    <col min="2" max="2" width="25.44140625" style="72" customWidth="1"/>
    <col min="3" max="3" width="11.33203125" style="72" customWidth="1"/>
    <col min="4" max="4" width="11.88671875" style="72" customWidth="1"/>
    <col min="5" max="5" width="11.44140625" style="72" customWidth="1"/>
    <col min="6" max="6" width="11.88671875" style="72" customWidth="1"/>
    <col min="7" max="7" width="11.44140625" style="72" customWidth="1"/>
    <col min="8" max="8" width="11.88671875" style="72" customWidth="1"/>
    <col min="9" max="9" width="11.44140625" style="72" customWidth="1"/>
    <col min="10" max="10" width="11.88671875" style="72" customWidth="1"/>
    <col min="11" max="11" width="11.44140625" style="72" customWidth="1"/>
    <col min="12" max="12" width="12.44140625" style="72" customWidth="1"/>
    <col min="13" max="13" width="11.44140625" style="72" customWidth="1"/>
    <col min="14" max="23" width="12" style="72" customWidth="1"/>
    <col min="24" max="37" width="12.6640625" style="72" customWidth="1"/>
    <col min="38" max="38" width="41.6640625" style="72" customWidth="1"/>
    <col min="39" max="39" width="60" style="72" customWidth="1"/>
    <col min="40" max="16383" width="10" style="72"/>
    <col min="16384" max="16384" width="10.44140625" style="72" customWidth="1"/>
  </cols>
  <sheetData>
    <row r="1" spans="1:39" x14ac:dyDescent="0.3">
      <c r="A1" s="1" t="s">
        <v>200</v>
      </c>
      <c r="R1" s="72" t="s">
        <v>980</v>
      </c>
      <c r="AM1" s="225" t="s">
        <v>201</v>
      </c>
    </row>
    <row r="2" spans="1:39" ht="102" customHeight="1" x14ac:dyDescent="0.3">
      <c r="A2" s="2"/>
      <c r="B2" s="2"/>
      <c r="C2" s="2"/>
      <c r="D2" s="2"/>
      <c r="E2" s="2"/>
      <c r="P2" s="226"/>
      <c r="Q2" s="156"/>
      <c r="R2" s="352" t="s">
        <v>695</v>
      </c>
      <c r="S2" s="352"/>
      <c r="T2" s="352"/>
      <c r="U2" s="352"/>
      <c r="V2" s="352"/>
      <c r="W2" s="352"/>
    </row>
    <row r="3" spans="1:39" x14ac:dyDescent="0.3">
      <c r="A3" s="2"/>
      <c r="B3" s="2"/>
      <c r="C3" s="2"/>
      <c r="D3" s="2"/>
      <c r="E3" s="2"/>
    </row>
    <row r="4" spans="1:39" s="227" customFormat="1" ht="21.75" customHeight="1" x14ac:dyDescent="0.3">
      <c r="A4" s="373" t="s">
        <v>202</v>
      </c>
      <c r="B4" s="373"/>
      <c r="C4" s="373"/>
      <c r="D4" s="373"/>
      <c r="E4" s="373"/>
      <c r="F4" s="373"/>
      <c r="G4" s="373"/>
      <c r="H4" s="373"/>
      <c r="I4" s="373"/>
      <c r="J4" s="373"/>
      <c r="K4" s="373"/>
      <c r="L4" s="373"/>
      <c r="M4" s="373"/>
      <c r="N4" s="373"/>
      <c r="O4" s="373"/>
      <c r="P4" s="373"/>
      <c r="Q4" s="373"/>
      <c r="R4" s="373"/>
      <c r="S4" s="373"/>
      <c r="T4" s="373"/>
      <c r="U4" s="373"/>
      <c r="V4" s="373"/>
      <c r="W4" s="373"/>
      <c r="AL4" s="228" t="s">
        <v>203</v>
      </c>
    </row>
    <row r="5" spans="1:39" s="227" customFormat="1" ht="24" customHeight="1" x14ac:dyDescent="0.3">
      <c r="A5" s="374" t="s">
        <v>699</v>
      </c>
      <c r="B5" s="374"/>
      <c r="C5" s="374"/>
      <c r="D5" s="374"/>
      <c r="E5" s="374"/>
      <c r="F5" s="374"/>
      <c r="G5" s="374"/>
      <c r="H5" s="374"/>
      <c r="I5" s="374"/>
      <c r="J5" s="374"/>
      <c r="K5" s="374"/>
      <c r="L5" s="374"/>
      <c r="M5" s="374"/>
      <c r="N5" s="374"/>
      <c r="O5" s="374"/>
      <c r="P5" s="374"/>
      <c r="Q5" s="374"/>
      <c r="R5" s="374"/>
      <c r="S5" s="374"/>
      <c r="T5" s="374"/>
      <c r="U5" s="374"/>
      <c r="V5" s="374"/>
      <c r="W5" s="374"/>
    </row>
    <row r="7" spans="1:39" s="159" customFormat="1" ht="33" customHeight="1" x14ac:dyDescent="0.3">
      <c r="A7" s="321" t="s">
        <v>57</v>
      </c>
      <c r="B7" s="321" t="s">
        <v>766</v>
      </c>
      <c r="C7" s="321" t="s">
        <v>3</v>
      </c>
      <c r="D7" s="368" t="s">
        <v>116</v>
      </c>
      <c r="E7" s="369"/>
      <c r="F7" s="369"/>
      <c r="G7" s="369"/>
      <c r="H7" s="369"/>
      <c r="I7" s="369"/>
      <c r="J7" s="369"/>
      <c r="K7" s="369"/>
      <c r="L7" s="369"/>
      <c r="M7" s="369"/>
      <c r="N7" s="369"/>
      <c r="O7" s="369"/>
      <c r="P7" s="369"/>
      <c r="Q7" s="370"/>
      <c r="R7" s="375" t="s">
        <v>214</v>
      </c>
      <c r="S7" s="376"/>
      <c r="T7" s="376"/>
      <c r="U7" s="376"/>
      <c r="V7" s="376"/>
      <c r="W7" s="376"/>
      <c r="X7" s="376"/>
      <c r="Y7" s="376"/>
      <c r="Z7" s="376"/>
      <c r="AA7" s="377"/>
      <c r="AB7" s="368" t="s">
        <v>172</v>
      </c>
      <c r="AC7" s="369"/>
      <c r="AD7" s="369"/>
      <c r="AE7" s="369"/>
      <c r="AF7" s="369"/>
      <c r="AG7" s="369"/>
      <c r="AH7" s="369"/>
      <c r="AI7" s="369"/>
      <c r="AJ7" s="369"/>
      <c r="AK7" s="370"/>
      <c r="AL7" s="321" t="s">
        <v>685</v>
      </c>
      <c r="AM7" s="321" t="s">
        <v>204</v>
      </c>
    </row>
    <row r="8" spans="1:39" s="229" customFormat="1" ht="60.75" customHeight="1" x14ac:dyDescent="0.3">
      <c r="A8" s="322"/>
      <c r="B8" s="322"/>
      <c r="C8" s="322"/>
      <c r="D8" s="371" t="s">
        <v>117</v>
      </c>
      <c r="E8" s="372"/>
      <c r="F8" s="371" t="s">
        <v>124</v>
      </c>
      <c r="G8" s="372"/>
      <c r="H8" s="371" t="s">
        <v>127</v>
      </c>
      <c r="I8" s="372"/>
      <c r="J8" s="371" t="s">
        <v>130</v>
      </c>
      <c r="K8" s="372"/>
      <c r="L8" s="371" t="s">
        <v>205</v>
      </c>
      <c r="M8" s="372"/>
      <c r="N8" s="371" t="s">
        <v>140</v>
      </c>
      <c r="O8" s="372"/>
      <c r="P8" s="371" t="s">
        <v>145</v>
      </c>
      <c r="Q8" s="372"/>
      <c r="R8" s="371" t="s">
        <v>149</v>
      </c>
      <c r="S8" s="372"/>
      <c r="T8" s="371" t="s">
        <v>155</v>
      </c>
      <c r="U8" s="372"/>
      <c r="V8" s="371" t="s">
        <v>160</v>
      </c>
      <c r="W8" s="372"/>
      <c r="X8" s="371" t="s">
        <v>164</v>
      </c>
      <c r="Y8" s="372"/>
      <c r="Z8" s="371" t="s">
        <v>168</v>
      </c>
      <c r="AA8" s="372"/>
      <c r="AB8" s="371" t="s">
        <v>173</v>
      </c>
      <c r="AC8" s="372"/>
      <c r="AD8" s="371" t="s">
        <v>178</v>
      </c>
      <c r="AE8" s="372"/>
      <c r="AF8" s="371" t="s">
        <v>184</v>
      </c>
      <c r="AG8" s="372"/>
      <c r="AH8" s="371" t="s">
        <v>206</v>
      </c>
      <c r="AI8" s="372"/>
      <c r="AJ8" s="371" t="s">
        <v>207</v>
      </c>
      <c r="AK8" s="372"/>
      <c r="AL8" s="322"/>
      <c r="AM8" s="322"/>
    </row>
    <row r="9" spans="1:39" s="229" customFormat="1" ht="52.5" customHeight="1" x14ac:dyDescent="0.3">
      <c r="A9" s="323"/>
      <c r="B9" s="323"/>
      <c r="C9" s="323"/>
      <c r="D9" s="30" t="s">
        <v>208</v>
      </c>
      <c r="E9" s="30" t="s">
        <v>209</v>
      </c>
      <c r="F9" s="30" t="s">
        <v>208</v>
      </c>
      <c r="G9" s="30" t="s">
        <v>209</v>
      </c>
      <c r="H9" s="30" t="s">
        <v>208</v>
      </c>
      <c r="I9" s="30" t="s">
        <v>209</v>
      </c>
      <c r="J9" s="30" t="s">
        <v>208</v>
      </c>
      <c r="K9" s="30" t="s">
        <v>209</v>
      </c>
      <c r="L9" s="30" t="s">
        <v>208</v>
      </c>
      <c r="M9" s="30" t="s">
        <v>209</v>
      </c>
      <c r="N9" s="30" t="s">
        <v>208</v>
      </c>
      <c r="O9" s="30" t="s">
        <v>209</v>
      </c>
      <c r="P9" s="30" t="s">
        <v>208</v>
      </c>
      <c r="Q9" s="30" t="s">
        <v>209</v>
      </c>
      <c r="R9" s="30" t="s">
        <v>208</v>
      </c>
      <c r="S9" s="30" t="s">
        <v>209</v>
      </c>
      <c r="T9" s="30" t="s">
        <v>208</v>
      </c>
      <c r="U9" s="30" t="s">
        <v>209</v>
      </c>
      <c r="V9" s="30" t="s">
        <v>208</v>
      </c>
      <c r="W9" s="30" t="s">
        <v>209</v>
      </c>
      <c r="X9" s="30" t="s">
        <v>208</v>
      </c>
      <c r="Y9" s="30" t="s">
        <v>209</v>
      </c>
      <c r="Z9" s="30" t="s">
        <v>208</v>
      </c>
      <c r="AA9" s="30" t="s">
        <v>209</v>
      </c>
      <c r="AB9" s="30" t="s">
        <v>208</v>
      </c>
      <c r="AC9" s="30" t="s">
        <v>209</v>
      </c>
      <c r="AD9" s="30" t="s">
        <v>208</v>
      </c>
      <c r="AE9" s="30" t="s">
        <v>209</v>
      </c>
      <c r="AF9" s="30" t="s">
        <v>208</v>
      </c>
      <c r="AG9" s="30" t="s">
        <v>209</v>
      </c>
      <c r="AH9" s="30" t="s">
        <v>208</v>
      </c>
      <c r="AI9" s="30" t="s">
        <v>209</v>
      </c>
      <c r="AJ9" s="30" t="s">
        <v>208</v>
      </c>
      <c r="AK9" s="30" t="s">
        <v>209</v>
      </c>
      <c r="AL9" s="323"/>
      <c r="AM9" s="323"/>
    </row>
    <row r="10" spans="1:39" s="161" customFormat="1" x14ac:dyDescent="0.3">
      <c r="A10" s="47">
        <v>1</v>
      </c>
      <c r="B10" s="30">
        <v>2</v>
      </c>
      <c r="C10" s="47">
        <v>3</v>
      </c>
      <c r="D10" s="47">
        <v>4</v>
      </c>
      <c r="E10" s="47">
        <v>5</v>
      </c>
      <c r="F10" s="47">
        <v>6</v>
      </c>
      <c r="G10" s="47">
        <v>7</v>
      </c>
      <c r="H10" s="47">
        <v>8</v>
      </c>
      <c r="I10" s="47">
        <v>9</v>
      </c>
      <c r="J10" s="47">
        <v>10</v>
      </c>
      <c r="K10" s="47">
        <v>11</v>
      </c>
      <c r="L10" s="47">
        <v>12</v>
      </c>
      <c r="M10" s="47">
        <v>13</v>
      </c>
      <c r="N10" s="47">
        <v>14</v>
      </c>
      <c r="O10" s="47">
        <v>15</v>
      </c>
      <c r="P10" s="47">
        <v>16</v>
      </c>
      <c r="Q10" s="47">
        <v>17</v>
      </c>
      <c r="R10" s="47">
        <v>18</v>
      </c>
      <c r="S10" s="47">
        <v>19</v>
      </c>
      <c r="T10" s="47">
        <v>20</v>
      </c>
      <c r="U10" s="47">
        <v>21</v>
      </c>
      <c r="V10" s="47">
        <v>22</v>
      </c>
      <c r="W10" s="47">
        <v>23</v>
      </c>
      <c r="X10" s="47">
        <v>24</v>
      </c>
      <c r="Y10" s="47">
        <v>25</v>
      </c>
      <c r="Z10" s="47">
        <v>26</v>
      </c>
      <c r="AA10" s="47">
        <v>27</v>
      </c>
      <c r="AB10" s="47">
        <v>28</v>
      </c>
      <c r="AC10" s="47">
        <v>29</v>
      </c>
      <c r="AD10" s="47">
        <v>30</v>
      </c>
      <c r="AE10" s="47">
        <v>31</v>
      </c>
      <c r="AF10" s="47">
        <v>32</v>
      </c>
      <c r="AG10" s="47">
        <v>33</v>
      </c>
      <c r="AH10" s="47">
        <v>34</v>
      </c>
      <c r="AI10" s="47">
        <v>35</v>
      </c>
      <c r="AJ10" s="47">
        <v>36</v>
      </c>
      <c r="AK10" s="47">
        <v>37</v>
      </c>
      <c r="AL10" s="47">
        <v>38</v>
      </c>
      <c r="AM10" s="47">
        <v>39</v>
      </c>
    </row>
    <row r="11" spans="1:39" s="71" customFormat="1" ht="84" customHeight="1" x14ac:dyDescent="0.3">
      <c r="A11" s="19"/>
      <c r="B11" s="32" t="s">
        <v>774</v>
      </c>
      <c r="C11" s="68" t="s">
        <v>72</v>
      </c>
      <c r="D11" s="68" t="s">
        <v>72</v>
      </c>
      <c r="E11" s="68" t="s">
        <v>72</v>
      </c>
      <c r="F11" s="68" t="s">
        <v>72</v>
      </c>
      <c r="G11" s="68" t="s">
        <v>72</v>
      </c>
      <c r="H11" s="68" t="s">
        <v>72</v>
      </c>
      <c r="I11" s="68" t="s">
        <v>72</v>
      </c>
      <c r="J11" s="68" t="s">
        <v>72</v>
      </c>
      <c r="K11" s="68" t="s">
        <v>72</v>
      </c>
      <c r="L11" s="68" t="s">
        <v>72</v>
      </c>
      <c r="M11" s="68" t="s">
        <v>72</v>
      </c>
      <c r="N11" s="68" t="s">
        <v>72</v>
      </c>
      <c r="O11" s="68" t="s">
        <v>72</v>
      </c>
      <c r="P11" s="68" t="s">
        <v>72</v>
      </c>
      <c r="Q11" s="68" t="s">
        <v>72</v>
      </c>
      <c r="R11" s="68" t="s">
        <v>72</v>
      </c>
      <c r="S11" s="68" t="s">
        <v>72</v>
      </c>
      <c r="T11" s="68" t="s">
        <v>72</v>
      </c>
      <c r="U11" s="68" t="s">
        <v>72</v>
      </c>
      <c r="V11" s="68" t="s">
        <v>72</v>
      </c>
      <c r="W11" s="68" t="s">
        <v>72</v>
      </c>
      <c r="X11" s="68" t="s">
        <v>72</v>
      </c>
      <c r="Y11" s="68" t="s">
        <v>72</v>
      </c>
      <c r="Z11" s="68" t="s">
        <v>72</v>
      </c>
      <c r="AA11" s="68" t="s">
        <v>72</v>
      </c>
      <c r="AB11" s="68" t="s">
        <v>72</v>
      </c>
      <c r="AC11" s="68" t="s">
        <v>72</v>
      </c>
      <c r="AD11" s="68" t="s">
        <v>72</v>
      </c>
      <c r="AE11" s="68" t="s">
        <v>72</v>
      </c>
      <c r="AF11" s="68" t="s">
        <v>72</v>
      </c>
      <c r="AG11" s="68" t="s">
        <v>72</v>
      </c>
      <c r="AH11" s="68" t="s">
        <v>72</v>
      </c>
      <c r="AI11" s="68" t="s">
        <v>72</v>
      </c>
      <c r="AJ11" s="68" t="s">
        <v>72</v>
      </c>
      <c r="AK11" s="68" t="s">
        <v>72</v>
      </c>
      <c r="AL11" s="68" t="s">
        <v>72</v>
      </c>
      <c r="AM11" s="68" t="s">
        <v>72</v>
      </c>
    </row>
    <row r="12" spans="1:39" s="71" customFormat="1" ht="84" customHeight="1" x14ac:dyDescent="0.3">
      <c r="A12" s="14">
        <v>1</v>
      </c>
      <c r="B12" s="18" t="s">
        <v>758</v>
      </c>
      <c r="C12" s="68" t="s">
        <v>72</v>
      </c>
      <c r="D12" s="68" t="s">
        <v>72</v>
      </c>
      <c r="E12" s="68" t="s">
        <v>72</v>
      </c>
      <c r="F12" s="68" t="s">
        <v>72</v>
      </c>
      <c r="G12" s="68" t="s">
        <v>72</v>
      </c>
      <c r="H12" s="68" t="s">
        <v>72</v>
      </c>
      <c r="I12" s="68" t="s">
        <v>72</v>
      </c>
      <c r="J12" s="68" t="s">
        <v>72</v>
      </c>
      <c r="K12" s="68" t="s">
        <v>72</v>
      </c>
      <c r="L12" s="68" t="s">
        <v>72</v>
      </c>
      <c r="M12" s="68" t="s">
        <v>72</v>
      </c>
      <c r="N12" s="68" t="s">
        <v>72</v>
      </c>
      <c r="O12" s="68" t="s">
        <v>72</v>
      </c>
      <c r="P12" s="68" t="s">
        <v>72</v>
      </c>
      <c r="Q12" s="68" t="s">
        <v>72</v>
      </c>
      <c r="R12" s="68" t="s">
        <v>72</v>
      </c>
      <c r="S12" s="68" t="s">
        <v>72</v>
      </c>
      <c r="T12" s="68" t="s">
        <v>72</v>
      </c>
      <c r="U12" s="68" t="s">
        <v>72</v>
      </c>
      <c r="V12" s="68" t="s">
        <v>72</v>
      </c>
      <c r="W12" s="68" t="s">
        <v>72</v>
      </c>
      <c r="X12" s="68" t="s">
        <v>72</v>
      </c>
      <c r="Y12" s="68" t="s">
        <v>72</v>
      </c>
      <c r="Z12" s="68" t="s">
        <v>72</v>
      </c>
      <c r="AA12" s="68" t="s">
        <v>72</v>
      </c>
      <c r="AB12" s="68" t="s">
        <v>72</v>
      </c>
      <c r="AC12" s="68" t="s">
        <v>72</v>
      </c>
      <c r="AD12" s="68" t="s">
        <v>72</v>
      </c>
      <c r="AE12" s="68" t="s">
        <v>72</v>
      </c>
      <c r="AF12" s="68" t="s">
        <v>72</v>
      </c>
      <c r="AG12" s="68" t="s">
        <v>72</v>
      </c>
      <c r="AH12" s="68" t="s">
        <v>72</v>
      </c>
      <c r="AI12" s="68" t="s">
        <v>72</v>
      </c>
      <c r="AJ12" s="68" t="s">
        <v>72</v>
      </c>
      <c r="AK12" s="68" t="s">
        <v>72</v>
      </c>
      <c r="AL12" s="68" t="s">
        <v>72</v>
      </c>
      <c r="AM12" s="68" t="s">
        <v>72</v>
      </c>
    </row>
    <row r="13" spans="1:39" s="71" customFormat="1" x14ac:dyDescent="0.3">
      <c r="A13" s="19" t="s">
        <v>28</v>
      </c>
      <c r="B13" s="18"/>
      <c r="C13" s="68"/>
      <c r="D13" s="68"/>
      <c r="E13" s="68"/>
      <c r="F13" s="68"/>
      <c r="G13" s="68"/>
      <c r="H13" s="68"/>
      <c r="I13" s="68"/>
      <c r="J13" s="68"/>
      <c r="K13" s="68"/>
      <c r="L13" s="68"/>
      <c r="M13" s="68"/>
      <c r="N13" s="68"/>
      <c r="O13" s="68"/>
      <c r="P13" s="68"/>
      <c r="Q13" s="68"/>
      <c r="R13" s="68"/>
      <c r="S13" s="68"/>
      <c r="T13" s="68"/>
      <c r="U13" s="68"/>
      <c r="V13" s="68"/>
      <c r="W13" s="68"/>
      <c r="X13" s="68"/>
      <c r="Y13" s="68"/>
      <c r="Z13" s="68"/>
      <c r="AA13" s="68"/>
      <c r="AB13" s="68"/>
      <c r="AC13" s="68"/>
      <c r="AD13" s="68"/>
      <c r="AE13" s="68"/>
      <c r="AF13" s="68"/>
      <c r="AG13" s="68"/>
      <c r="AH13" s="68"/>
      <c r="AI13" s="68"/>
      <c r="AJ13" s="68"/>
      <c r="AK13" s="68"/>
      <c r="AL13" s="68">
        <f>E13+G13+I13+K13+M13+O13+Q13+S13+U13+W13+Y13+AA13+AC13+AE13+AG13+AI13+AK13</f>
        <v>0</v>
      </c>
      <c r="AM13" s="68"/>
    </row>
    <row r="14" spans="1:39" s="71" customFormat="1" ht="146.25" customHeight="1" x14ac:dyDescent="0.3">
      <c r="A14" s="14">
        <v>2</v>
      </c>
      <c r="B14" s="21" t="s">
        <v>759</v>
      </c>
      <c r="C14" s="68" t="s">
        <v>72</v>
      </c>
      <c r="D14" s="68" t="s">
        <v>72</v>
      </c>
      <c r="E14" s="68" t="s">
        <v>72</v>
      </c>
      <c r="F14" s="68" t="s">
        <v>72</v>
      </c>
      <c r="G14" s="68" t="s">
        <v>72</v>
      </c>
      <c r="H14" s="68" t="s">
        <v>72</v>
      </c>
      <c r="I14" s="68" t="s">
        <v>72</v>
      </c>
      <c r="J14" s="68" t="s">
        <v>72</v>
      </c>
      <c r="K14" s="68" t="s">
        <v>72</v>
      </c>
      <c r="L14" s="68" t="s">
        <v>72</v>
      </c>
      <c r="M14" s="68" t="s">
        <v>72</v>
      </c>
      <c r="N14" s="68" t="s">
        <v>72</v>
      </c>
      <c r="O14" s="68" t="s">
        <v>72</v>
      </c>
      <c r="P14" s="68" t="s">
        <v>72</v>
      </c>
      <c r="Q14" s="68" t="s">
        <v>72</v>
      </c>
      <c r="R14" s="68" t="s">
        <v>72</v>
      </c>
      <c r="S14" s="68" t="s">
        <v>72</v>
      </c>
      <c r="T14" s="68" t="s">
        <v>72</v>
      </c>
      <c r="U14" s="68" t="s">
        <v>72</v>
      </c>
      <c r="V14" s="68" t="s">
        <v>72</v>
      </c>
      <c r="W14" s="68" t="s">
        <v>72</v>
      </c>
      <c r="X14" s="68" t="s">
        <v>72</v>
      </c>
      <c r="Y14" s="68" t="s">
        <v>72</v>
      </c>
      <c r="Z14" s="68" t="s">
        <v>72</v>
      </c>
      <c r="AA14" s="68" t="s">
        <v>72</v>
      </c>
      <c r="AB14" s="68" t="s">
        <v>72</v>
      </c>
      <c r="AC14" s="68" t="s">
        <v>72</v>
      </c>
      <c r="AD14" s="68" t="s">
        <v>72</v>
      </c>
      <c r="AE14" s="68" t="s">
        <v>72</v>
      </c>
      <c r="AF14" s="68" t="s">
        <v>72</v>
      </c>
      <c r="AG14" s="68" t="s">
        <v>72</v>
      </c>
      <c r="AH14" s="68" t="s">
        <v>72</v>
      </c>
      <c r="AI14" s="68" t="s">
        <v>72</v>
      </c>
      <c r="AJ14" s="68" t="s">
        <v>72</v>
      </c>
      <c r="AK14" s="68" t="s">
        <v>72</v>
      </c>
      <c r="AL14" s="68" t="s">
        <v>72</v>
      </c>
      <c r="AM14" s="68" t="s">
        <v>72</v>
      </c>
    </row>
    <row r="15" spans="1:39" s="71" customFormat="1" x14ac:dyDescent="0.3">
      <c r="A15" s="19" t="s">
        <v>73</v>
      </c>
      <c r="B15" s="21"/>
      <c r="C15" s="68"/>
      <c r="D15" s="68"/>
      <c r="E15" s="68"/>
      <c r="F15" s="68"/>
      <c r="G15" s="68"/>
      <c r="H15" s="68"/>
      <c r="I15" s="68"/>
      <c r="J15" s="68"/>
      <c r="K15" s="68"/>
      <c r="L15" s="68"/>
      <c r="M15" s="68"/>
      <c r="N15" s="68"/>
      <c r="O15" s="68"/>
      <c r="P15" s="68"/>
      <c r="Q15" s="68"/>
      <c r="R15" s="68"/>
      <c r="S15" s="68"/>
      <c r="T15" s="68"/>
      <c r="U15" s="68"/>
      <c r="V15" s="68"/>
      <c r="W15" s="68"/>
      <c r="X15" s="68"/>
      <c r="Y15" s="68"/>
      <c r="Z15" s="68"/>
      <c r="AA15" s="68"/>
      <c r="AB15" s="68"/>
      <c r="AC15" s="68"/>
      <c r="AD15" s="68"/>
      <c r="AE15" s="68"/>
      <c r="AF15" s="68"/>
      <c r="AG15" s="68"/>
      <c r="AH15" s="68"/>
      <c r="AI15" s="68"/>
      <c r="AJ15" s="68"/>
      <c r="AK15" s="68"/>
      <c r="AL15" s="68">
        <f>E15+G15+I15+K15+M15+O15+Q15+S15+U15+W15+Y15+AA15+AC15+AE15+AG15+AI15+AK15</f>
        <v>0</v>
      </c>
      <c r="AM15" s="68"/>
    </row>
    <row r="17" spans="1:39" ht="30" customHeight="1" x14ac:dyDescent="0.3">
      <c r="X17" s="366" t="s">
        <v>837</v>
      </c>
      <c r="Y17" s="306"/>
      <c r="Z17" s="306"/>
      <c r="AA17" s="306"/>
      <c r="AB17" s="306"/>
      <c r="AC17" s="306"/>
      <c r="AD17" s="306"/>
      <c r="AE17" s="306"/>
      <c r="AF17" s="306"/>
      <c r="AG17" s="306"/>
      <c r="AH17" s="306"/>
      <c r="AI17" s="306"/>
      <c r="AJ17" s="306"/>
      <c r="AK17" s="306"/>
      <c r="AL17" s="306"/>
      <c r="AM17" s="306"/>
    </row>
    <row r="18" spans="1:39" ht="36.75" customHeight="1" x14ac:dyDescent="0.3">
      <c r="X18" s="352" t="s">
        <v>838</v>
      </c>
      <c r="Y18" s="352"/>
      <c r="Z18" s="352"/>
      <c r="AA18" s="352"/>
      <c r="AB18" s="352"/>
      <c r="AC18" s="352"/>
      <c r="AD18" s="352"/>
      <c r="AE18" s="352"/>
      <c r="AF18" s="352"/>
      <c r="AG18" s="352"/>
      <c r="AH18" s="352"/>
      <c r="AI18" s="352"/>
      <c r="AJ18" s="352"/>
      <c r="AK18" s="352"/>
      <c r="AL18" s="352"/>
      <c r="AM18" s="352"/>
    </row>
    <row r="19" spans="1:39" x14ac:dyDescent="0.3">
      <c r="X19" s="72" t="s">
        <v>839</v>
      </c>
    </row>
    <row r="20" spans="1:39" x14ac:dyDescent="0.3">
      <c r="B20" s="230"/>
      <c r="C20" s="230"/>
      <c r="D20" s="230"/>
      <c r="X20" s="72" t="s">
        <v>840</v>
      </c>
      <c r="Y20" s="230"/>
      <c r="Z20" s="230"/>
      <c r="AA20" s="230"/>
    </row>
    <row r="21" spans="1:39" x14ac:dyDescent="0.3">
      <c r="A21" s="71"/>
      <c r="B21" s="71"/>
      <c r="C21" s="71"/>
      <c r="D21" s="71"/>
      <c r="X21" s="71" t="s">
        <v>841</v>
      </c>
      <c r="Y21" s="71"/>
      <c r="Z21" s="71"/>
      <c r="AA21" s="71"/>
    </row>
    <row r="22" spans="1:39" ht="16.5" customHeight="1" x14ac:dyDescent="0.3">
      <c r="B22" s="230"/>
      <c r="C22" s="230"/>
      <c r="D22" s="230"/>
      <c r="X22" s="71" t="s">
        <v>213</v>
      </c>
      <c r="Y22" s="71"/>
      <c r="Z22" s="71"/>
      <c r="AA22" s="71"/>
      <c r="AB22" s="71"/>
      <c r="AC22" s="71"/>
      <c r="AD22" s="71"/>
      <c r="AE22" s="71"/>
      <c r="AF22" s="71"/>
      <c r="AG22" s="71"/>
      <c r="AH22" s="71"/>
      <c r="AI22" s="71"/>
      <c r="AJ22" s="71"/>
      <c r="AK22" s="71"/>
      <c r="AL22" s="71"/>
      <c r="AM22" s="71"/>
    </row>
    <row r="23" spans="1:39" x14ac:dyDescent="0.3">
      <c r="A23" s="231"/>
      <c r="B23" s="231"/>
      <c r="C23" s="231"/>
      <c r="D23" s="231"/>
      <c r="X23" s="231" t="s">
        <v>210</v>
      </c>
      <c r="Y23" s="231"/>
      <c r="Z23" s="231"/>
      <c r="AA23" s="231"/>
    </row>
    <row r="24" spans="1:39" x14ac:dyDescent="0.3">
      <c r="A24" s="231"/>
      <c r="B24" s="231"/>
      <c r="C24" s="231"/>
      <c r="D24" s="231"/>
      <c r="X24" s="231" t="s">
        <v>211</v>
      </c>
      <c r="Y24" s="231"/>
      <c r="Z24" s="231"/>
      <c r="AA24" s="231"/>
    </row>
    <row r="25" spans="1:39" x14ac:dyDescent="0.3">
      <c r="A25" s="231"/>
      <c r="B25" s="231"/>
      <c r="C25" s="231"/>
      <c r="D25" s="231"/>
      <c r="X25" s="231" t="s">
        <v>212</v>
      </c>
      <c r="Y25" s="231"/>
      <c r="Z25" s="231"/>
      <c r="AA25" s="231"/>
    </row>
    <row r="27" spans="1:39" x14ac:dyDescent="0.3">
      <c r="X27" s="367" t="s">
        <v>54</v>
      </c>
      <c r="Y27" s="367"/>
      <c r="Z27" s="367"/>
      <c r="AA27" s="367"/>
      <c r="AB27" s="367"/>
      <c r="AC27" s="367"/>
      <c r="AD27" s="367"/>
      <c r="AE27" s="367"/>
      <c r="AF27" s="367"/>
      <c r="AG27" s="367"/>
      <c r="AH27" s="367"/>
      <c r="AI27" s="367"/>
      <c r="AJ27" s="367"/>
      <c r="AK27" s="367"/>
      <c r="AL27" s="367"/>
      <c r="AM27" s="367"/>
    </row>
  </sheetData>
  <mergeCells count="31">
    <mergeCell ref="R2:W2"/>
    <mergeCell ref="A4:W4"/>
    <mergeCell ref="A5:W5"/>
    <mergeCell ref="A7:A9"/>
    <mergeCell ref="B7:B9"/>
    <mergeCell ref="C7:C9"/>
    <mergeCell ref="D7:Q7"/>
    <mergeCell ref="D8:E8"/>
    <mergeCell ref="F8:G8"/>
    <mergeCell ref="H8:I8"/>
    <mergeCell ref="J8:K8"/>
    <mergeCell ref="L8:M8"/>
    <mergeCell ref="N8:O8"/>
    <mergeCell ref="P8:Q8"/>
    <mergeCell ref="R7:AA7"/>
    <mergeCell ref="R8:S8"/>
    <mergeCell ref="T8:U8"/>
    <mergeCell ref="V8:W8"/>
    <mergeCell ref="X8:Y8"/>
    <mergeCell ref="Z8:AA8"/>
    <mergeCell ref="AL7:AL9"/>
    <mergeCell ref="AM7:AM9"/>
    <mergeCell ref="X18:AM18"/>
    <mergeCell ref="X27:AM27"/>
    <mergeCell ref="AB7:AK7"/>
    <mergeCell ref="AB8:AC8"/>
    <mergeCell ref="AD8:AE8"/>
    <mergeCell ref="AF8:AG8"/>
    <mergeCell ref="AH8:AI8"/>
    <mergeCell ref="AJ8:AK8"/>
    <mergeCell ref="X17:AM17"/>
  </mergeCells>
  <pageMargins left="0.59055118110236227" right="0.39370078740157483" top="0.78740157480314965" bottom="0.39370078740157483" header="0.19685039370078741" footer="0.19685039370078741"/>
  <pageSetup paperSize="9" scale="48" fitToWidth="2" orientation="landscape"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tabColor theme="9" tint="0.59999389629810485"/>
    <pageSetUpPr fitToPage="1"/>
  </sheetPr>
  <dimension ref="A1:D21"/>
  <sheetViews>
    <sheetView zoomScale="80" zoomScaleNormal="80" workbookViewId="0">
      <selection activeCell="A7" sqref="A7"/>
    </sheetView>
  </sheetViews>
  <sheetFormatPr defaultColWidth="10.44140625" defaultRowHeight="15.6" x14ac:dyDescent="0.3"/>
  <cols>
    <col min="1" max="1" width="8.6640625" style="62" customWidth="1"/>
    <col min="2" max="2" width="129.6640625" style="27" customWidth="1"/>
    <col min="3" max="4" width="33.5546875" style="27" customWidth="1"/>
    <col min="5" max="16384" width="10.44140625" style="27"/>
  </cols>
  <sheetData>
    <row r="1" spans="1:4" x14ac:dyDescent="0.3">
      <c r="A1" s="49" t="s">
        <v>215</v>
      </c>
      <c r="B1" s="50" t="s">
        <v>216</v>
      </c>
      <c r="C1" s="27" t="s">
        <v>217</v>
      </c>
      <c r="D1" s="51"/>
    </row>
    <row r="2" spans="1:4" ht="118.5" customHeight="1" x14ac:dyDescent="0.3">
      <c r="A2" s="49"/>
      <c r="B2" s="2" t="s">
        <v>218</v>
      </c>
      <c r="C2" s="330" t="s">
        <v>695</v>
      </c>
      <c r="D2" s="330"/>
    </row>
    <row r="3" spans="1:4" x14ac:dyDescent="0.3">
      <c r="A3" s="49"/>
      <c r="B3" s="2"/>
      <c r="C3" s="2"/>
      <c r="D3" s="2"/>
    </row>
    <row r="4" spans="1:4" s="45" customFormat="1" ht="20.25" customHeight="1" x14ac:dyDescent="0.3">
      <c r="A4" s="378" t="s">
        <v>706</v>
      </c>
      <c r="B4" s="378"/>
      <c r="C4" s="378"/>
      <c r="D4" s="378"/>
    </row>
    <row r="5" spans="1:4" s="45" customFormat="1" ht="20.25" customHeight="1" x14ac:dyDescent="0.3">
      <c r="A5" s="378" t="s">
        <v>219</v>
      </c>
      <c r="B5" s="378"/>
      <c r="C5" s="378"/>
      <c r="D5" s="378"/>
    </row>
    <row r="6" spans="1:4" s="45" customFormat="1" ht="37.5" customHeight="1" x14ac:dyDescent="0.3">
      <c r="A6" s="378" t="s">
        <v>220</v>
      </c>
      <c r="B6" s="378"/>
      <c r="C6" s="378"/>
      <c r="D6" s="378"/>
    </row>
    <row r="7" spans="1:4" s="28" customFormat="1" x14ac:dyDescent="0.3">
      <c r="A7" s="52"/>
    </row>
    <row r="8" spans="1:4" s="28" customFormat="1" ht="41.25" customHeight="1" x14ac:dyDescent="0.3">
      <c r="A8" s="53" t="s">
        <v>57</v>
      </c>
      <c r="B8" s="30" t="s">
        <v>221</v>
      </c>
      <c r="C8" s="30" t="s">
        <v>222</v>
      </c>
      <c r="D8" s="30" t="s">
        <v>223</v>
      </c>
    </row>
    <row r="9" spans="1:4" s="56" customFormat="1" x14ac:dyDescent="0.3">
      <c r="A9" s="54">
        <v>1</v>
      </c>
      <c r="B9" s="55">
        <f>A9+1</f>
        <v>2</v>
      </c>
      <c r="C9" s="55">
        <f t="shared" ref="C9:D9" si="0">B9+1</f>
        <v>3</v>
      </c>
      <c r="D9" s="55">
        <f t="shared" si="0"/>
        <v>4</v>
      </c>
    </row>
    <row r="10" spans="1:4" s="28" customFormat="1" ht="38.25" customHeight="1" x14ac:dyDescent="0.3">
      <c r="A10" s="53">
        <v>1</v>
      </c>
      <c r="B10" s="57" t="s">
        <v>725</v>
      </c>
      <c r="C10" s="58"/>
      <c r="D10" s="37">
        <v>100</v>
      </c>
    </row>
    <row r="11" spans="1:4" s="28" customFormat="1" ht="39" customHeight="1" x14ac:dyDescent="0.3">
      <c r="A11" s="53" t="s">
        <v>224</v>
      </c>
      <c r="B11" s="57" t="s">
        <v>737</v>
      </c>
      <c r="C11" s="58"/>
      <c r="D11" s="59" t="e">
        <f>C11/C10*100</f>
        <v>#DIV/0!</v>
      </c>
    </row>
    <row r="12" spans="1:4" s="28" customFormat="1" ht="30.75" customHeight="1" x14ac:dyDescent="0.3">
      <c r="A12" s="53" t="s">
        <v>225</v>
      </c>
      <c r="B12" s="57" t="s">
        <v>726</v>
      </c>
      <c r="C12" s="58"/>
      <c r="D12" s="59" t="e">
        <f>C12/C10*100</f>
        <v>#DIV/0!</v>
      </c>
    </row>
    <row r="13" spans="1:4" s="28" customFormat="1" x14ac:dyDescent="0.3">
      <c r="A13" s="53"/>
      <c r="B13" s="57" t="s">
        <v>226</v>
      </c>
      <c r="C13" s="60" t="s">
        <v>72</v>
      </c>
      <c r="D13" s="60" t="s">
        <v>72</v>
      </c>
    </row>
    <row r="14" spans="1:4" s="28" customFormat="1" ht="27" customHeight="1" x14ac:dyDescent="0.3">
      <c r="A14" s="53" t="s">
        <v>227</v>
      </c>
      <c r="B14" s="61" t="s">
        <v>228</v>
      </c>
      <c r="C14" s="58"/>
      <c r="D14" s="59" t="e">
        <f>C14/C12*100</f>
        <v>#DIV/0!</v>
      </c>
    </row>
    <row r="15" spans="1:4" s="28" customFormat="1" ht="27" customHeight="1" x14ac:dyDescent="0.3">
      <c r="A15" s="53" t="s">
        <v>229</v>
      </c>
      <c r="B15" s="61" t="s">
        <v>230</v>
      </c>
      <c r="C15" s="58"/>
      <c r="D15" s="59" t="e">
        <f>C15/C12*100</f>
        <v>#DIV/0!</v>
      </c>
    </row>
    <row r="16" spans="1:4" s="28" customFormat="1" ht="27" customHeight="1" x14ac:dyDescent="0.3">
      <c r="A16" s="53" t="s">
        <v>231</v>
      </c>
      <c r="B16" s="57" t="s">
        <v>232</v>
      </c>
      <c r="C16" s="58"/>
      <c r="D16" s="59" t="e">
        <f>C16/C12*100</f>
        <v>#DIV/0!</v>
      </c>
    </row>
    <row r="17" spans="1:4" s="28" customFormat="1" ht="27" customHeight="1" x14ac:dyDescent="0.3">
      <c r="A17" s="53" t="s">
        <v>233</v>
      </c>
      <c r="B17" s="57" t="s">
        <v>234</v>
      </c>
      <c r="C17" s="58"/>
      <c r="D17" s="59" t="e">
        <f>C17/C12*100</f>
        <v>#DIV/0!</v>
      </c>
    </row>
    <row r="18" spans="1:4" s="28" customFormat="1" ht="52.5" customHeight="1" x14ac:dyDescent="0.3">
      <c r="A18" s="53" t="s">
        <v>235</v>
      </c>
      <c r="B18" s="57" t="s">
        <v>727</v>
      </c>
      <c r="C18" s="58"/>
      <c r="D18" s="59" t="e">
        <f>C18/C17*100</f>
        <v>#DIV/0!</v>
      </c>
    </row>
    <row r="19" spans="1:4" s="28" customFormat="1" ht="34.5" customHeight="1" x14ac:dyDescent="0.3">
      <c r="A19" s="53" t="s">
        <v>236</v>
      </c>
      <c r="B19" s="57" t="s">
        <v>237</v>
      </c>
      <c r="C19" s="58"/>
      <c r="D19" s="59" t="e">
        <f>C19/C12*100</f>
        <v>#DIV/0!</v>
      </c>
    </row>
    <row r="21" spans="1:4" x14ac:dyDescent="0.3">
      <c r="A21" s="379" t="s">
        <v>54</v>
      </c>
      <c r="B21" s="379"/>
      <c r="C21" s="379"/>
      <c r="D21" s="379"/>
    </row>
  </sheetData>
  <mergeCells count="5">
    <mergeCell ref="C2:D2"/>
    <mergeCell ref="A4:D4"/>
    <mergeCell ref="A5:D5"/>
    <mergeCell ref="A6:D6"/>
    <mergeCell ref="A21:D21"/>
  </mergeCells>
  <pageMargins left="0.59055118110236227" right="0.39370078740157483" top="0.78740157480314965" bottom="0.39370078740157483" header="0.19685039370078741" footer="0.19685039370078741"/>
  <pageSetup paperSize="9" scale="66" orientation="landscape"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tabColor theme="9" tint="0.59999389629810485"/>
    <pageSetUpPr fitToPage="1"/>
  </sheetPr>
  <dimension ref="A1:M24"/>
  <sheetViews>
    <sheetView zoomScale="60" zoomScaleNormal="60" workbookViewId="0">
      <selection activeCell="M1" sqref="M1"/>
    </sheetView>
  </sheetViews>
  <sheetFormatPr defaultColWidth="10.6640625" defaultRowHeight="15.6" x14ac:dyDescent="0.3"/>
  <cols>
    <col min="1" max="1" width="6.109375" style="161" customWidth="1"/>
    <col min="2" max="2" width="30.33203125" style="161" customWidth="1"/>
    <col min="3" max="3" width="19.33203125" style="161" customWidth="1"/>
    <col min="4" max="4" width="17.109375" style="161" customWidth="1"/>
    <col min="5" max="5" width="19.88671875" style="161" customWidth="1"/>
    <col min="6" max="6" width="20" style="161" customWidth="1"/>
    <col min="7" max="7" width="9.109375" style="161" customWidth="1"/>
    <col min="8" max="9" width="20.88671875" style="161" customWidth="1"/>
    <col min="10" max="10" width="9.109375" style="161" customWidth="1"/>
    <col min="11" max="11" width="20.88671875" style="161" customWidth="1"/>
    <col min="12" max="12" width="22.6640625" style="161" customWidth="1"/>
    <col min="13" max="13" width="71.6640625" style="161" customWidth="1"/>
    <col min="14" max="16384" width="10.6640625" style="161"/>
  </cols>
  <sheetData>
    <row r="1" spans="1:13" x14ac:dyDescent="0.3">
      <c r="A1" s="1"/>
      <c r="M1" s="161" t="s">
        <v>979</v>
      </c>
    </row>
    <row r="2" spans="1:13" ht="114" customHeight="1" x14ac:dyDescent="0.3">
      <c r="A2" s="1"/>
      <c r="B2" s="1"/>
      <c r="C2" s="1"/>
      <c r="D2" s="1"/>
      <c r="G2" s="1"/>
      <c r="H2" s="1"/>
      <c r="I2" s="1"/>
      <c r="J2" s="1"/>
      <c r="M2" s="168" t="s">
        <v>695</v>
      </c>
    </row>
    <row r="3" spans="1:13" ht="19.5" customHeight="1" x14ac:dyDescent="0.3">
      <c r="A3" s="1"/>
      <c r="B3" s="1"/>
      <c r="C3" s="1"/>
      <c r="D3" s="1"/>
      <c r="G3" s="1"/>
      <c r="H3" s="1"/>
      <c r="I3" s="1"/>
      <c r="J3" s="1"/>
    </row>
    <row r="4" spans="1:13" s="169" customFormat="1" ht="18" customHeight="1" x14ac:dyDescent="0.3">
      <c r="A4" s="382" t="s">
        <v>238</v>
      </c>
      <c r="B4" s="382"/>
      <c r="C4" s="382"/>
      <c r="D4" s="382"/>
      <c r="E4" s="382"/>
      <c r="F4" s="382"/>
      <c r="G4" s="382"/>
      <c r="H4" s="382"/>
      <c r="I4" s="382"/>
      <c r="J4" s="382"/>
      <c r="K4" s="382"/>
      <c r="L4" s="382"/>
      <c r="M4" s="382"/>
    </row>
    <row r="5" spans="1:13" s="169" customFormat="1" x14ac:dyDescent="0.3">
      <c r="A5" s="382" t="s">
        <v>239</v>
      </c>
      <c r="B5" s="382"/>
      <c r="C5" s="382"/>
      <c r="D5" s="382"/>
      <c r="E5" s="382"/>
      <c r="F5" s="382"/>
      <c r="G5" s="382"/>
      <c r="H5" s="382"/>
      <c r="I5" s="382"/>
      <c r="J5" s="382"/>
      <c r="K5" s="382"/>
      <c r="L5" s="382"/>
      <c r="M5" s="382"/>
    </row>
    <row r="6" spans="1:13" s="169" customFormat="1" x14ac:dyDescent="0.3">
      <c r="A6" s="382" t="s">
        <v>700</v>
      </c>
      <c r="B6" s="382"/>
      <c r="C6" s="382"/>
      <c r="D6" s="382"/>
      <c r="E6" s="382"/>
      <c r="F6" s="382"/>
      <c r="G6" s="382"/>
      <c r="H6" s="382"/>
      <c r="I6" s="382"/>
      <c r="J6" s="382"/>
      <c r="K6" s="382"/>
      <c r="L6" s="382"/>
      <c r="M6" s="382"/>
    </row>
    <row r="7" spans="1:13" ht="25.5" customHeight="1" x14ac:dyDescent="0.3"/>
    <row r="8" spans="1:13" ht="62.25" customHeight="1" x14ac:dyDescent="0.3">
      <c r="A8" s="383" t="s">
        <v>57</v>
      </c>
      <c r="B8" s="385" t="s">
        <v>814</v>
      </c>
      <c r="C8" s="383" t="s">
        <v>3</v>
      </c>
      <c r="D8" s="383" t="s">
        <v>842</v>
      </c>
      <c r="E8" s="332" t="s">
        <v>240</v>
      </c>
      <c r="F8" s="333"/>
      <c r="G8" s="334"/>
      <c r="H8" s="332" t="s">
        <v>241</v>
      </c>
      <c r="I8" s="333"/>
      <c r="J8" s="334"/>
      <c r="K8" s="383" t="s">
        <v>647</v>
      </c>
      <c r="L8" s="383" t="s">
        <v>648</v>
      </c>
      <c r="M8" s="383" t="s">
        <v>242</v>
      </c>
    </row>
    <row r="9" spans="1:13" ht="183" customHeight="1" x14ac:dyDescent="0.3">
      <c r="A9" s="384"/>
      <c r="B9" s="386"/>
      <c r="C9" s="384"/>
      <c r="D9" s="384"/>
      <c r="E9" s="47" t="s">
        <v>843</v>
      </c>
      <c r="F9" s="47" t="s">
        <v>844</v>
      </c>
      <c r="G9" s="170" t="s">
        <v>243</v>
      </c>
      <c r="H9" s="47" t="s">
        <v>845</v>
      </c>
      <c r="I9" s="47" t="s">
        <v>846</v>
      </c>
      <c r="J9" s="170" t="s">
        <v>244</v>
      </c>
      <c r="K9" s="384"/>
      <c r="L9" s="384"/>
      <c r="M9" s="384"/>
    </row>
    <row r="10" spans="1:13" x14ac:dyDescent="0.3">
      <c r="A10" s="47">
        <v>1</v>
      </c>
      <c r="B10" s="142">
        <f t="shared" ref="B10" si="0">A10+1</f>
        <v>2</v>
      </c>
      <c r="C10" s="47">
        <v>3</v>
      </c>
      <c r="D10" s="47">
        <v>4</v>
      </c>
      <c r="E10" s="47">
        <v>5</v>
      </c>
      <c r="F10" s="47">
        <v>6</v>
      </c>
      <c r="G10" s="47">
        <v>7</v>
      </c>
      <c r="H10" s="47">
        <v>8</v>
      </c>
      <c r="I10" s="47">
        <v>9</v>
      </c>
      <c r="J10" s="47">
        <v>10</v>
      </c>
      <c r="K10" s="47">
        <v>11</v>
      </c>
      <c r="L10" s="47">
        <v>12</v>
      </c>
      <c r="M10" s="47">
        <v>13</v>
      </c>
    </row>
    <row r="11" spans="1:13" s="172" customFormat="1" ht="68.25" customHeight="1" x14ac:dyDescent="0.3">
      <c r="A11" s="19"/>
      <c r="B11" s="21" t="s">
        <v>757</v>
      </c>
      <c r="C11" s="171" t="s">
        <v>72</v>
      </c>
      <c r="D11" s="55" t="s">
        <v>26</v>
      </c>
      <c r="E11" s="171"/>
      <c r="F11" s="171"/>
      <c r="G11" s="64">
        <f>IF(E11&gt;0,ROUND(F11/E11*100,1),)</f>
        <v>0</v>
      </c>
      <c r="H11" s="171"/>
      <c r="I11" s="171"/>
      <c r="J11" s="64">
        <f t="shared" ref="J11:J15" si="1">IF(H11&gt;0,ROUND(I11/H11*100,1),)</f>
        <v>0</v>
      </c>
      <c r="K11" s="171" t="s">
        <v>72</v>
      </c>
      <c r="L11" s="171" t="s">
        <v>72</v>
      </c>
      <c r="M11" s="171" t="s">
        <v>72</v>
      </c>
    </row>
    <row r="12" spans="1:13" s="172" customFormat="1" ht="68.25" customHeight="1" x14ac:dyDescent="0.3">
      <c r="A12" s="14">
        <v>1</v>
      </c>
      <c r="B12" s="18" t="s">
        <v>758</v>
      </c>
      <c r="C12" s="171" t="s">
        <v>72</v>
      </c>
      <c r="D12" s="55" t="s">
        <v>26</v>
      </c>
      <c r="E12" s="171"/>
      <c r="F12" s="171"/>
      <c r="G12" s="64">
        <f t="shared" ref="G12:G15" si="2">IF(E12&gt;0,ROUND(F12/E12*100,1),)</f>
        <v>0</v>
      </c>
      <c r="H12" s="171"/>
      <c r="I12" s="171"/>
      <c r="J12" s="64">
        <f t="shared" si="1"/>
        <v>0</v>
      </c>
      <c r="K12" s="171" t="s">
        <v>72</v>
      </c>
      <c r="L12" s="171" t="s">
        <v>72</v>
      </c>
      <c r="M12" s="171" t="s">
        <v>72</v>
      </c>
    </row>
    <row r="13" spans="1:13" s="172" customFormat="1" x14ac:dyDescent="0.3">
      <c r="A13" s="19" t="s">
        <v>28</v>
      </c>
      <c r="B13" s="18"/>
      <c r="C13" s="171"/>
      <c r="D13" s="171"/>
      <c r="E13" s="171"/>
      <c r="F13" s="171"/>
      <c r="G13" s="64">
        <f>IF(E13&gt;0,ROUND(F13/E13*100,1),)</f>
        <v>0</v>
      </c>
      <c r="H13" s="173"/>
      <c r="I13" s="173"/>
      <c r="J13" s="64">
        <f t="shared" si="1"/>
        <v>0</v>
      </c>
      <c r="K13" s="174" t="str">
        <f>IF(OR($D13="", $D13="-"), "-", IF($D13="Так", 50, 100))</f>
        <v>-</v>
      </c>
      <c r="L13" s="66" t="str">
        <f>IF(OR(K13="", K13="-"), "-",
 IF(OR(ISNUMBER(G13), ISNUMBER(J13)),
     ROUND(MIN(K13, MAX(G13, J13) * K13/100),0),
 "-"))</f>
        <v>-</v>
      </c>
      <c r="M13" s="171"/>
    </row>
    <row r="14" spans="1:13" s="172" customFormat="1" ht="116.25" customHeight="1" x14ac:dyDescent="0.3">
      <c r="A14" s="14">
        <v>2</v>
      </c>
      <c r="B14" s="21" t="s">
        <v>759</v>
      </c>
      <c r="C14" s="171" t="s">
        <v>72</v>
      </c>
      <c r="D14" s="55" t="s">
        <v>26</v>
      </c>
      <c r="E14" s="171"/>
      <c r="F14" s="171"/>
      <c r="G14" s="64">
        <f t="shared" si="2"/>
        <v>0</v>
      </c>
      <c r="H14" s="171"/>
      <c r="I14" s="171"/>
      <c r="J14" s="64">
        <f t="shared" si="1"/>
        <v>0</v>
      </c>
      <c r="K14" s="171" t="s">
        <v>72</v>
      </c>
      <c r="L14" s="171" t="s">
        <v>72</v>
      </c>
      <c r="M14" s="171" t="s">
        <v>72</v>
      </c>
    </row>
    <row r="15" spans="1:13" s="172" customFormat="1" x14ac:dyDescent="0.3">
      <c r="A15" s="19" t="s">
        <v>73</v>
      </c>
      <c r="B15" s="21"/>
      <c r="C15" s="171"/>
      <c r="D15" s="171"/>
      <c r="E15" s="171"/>
      <c r="F15" s="171"/>
      <c r="G15" s="64">
        <f t="shared" si="2"/>
        <v>0</v>
      </c>
      <c r="H15" s="171"/>
      <c r="I15" s="171"/>
      <c r="J15" s="64">
        <f t="shared" si="1"/>
        <v>0</v>
      </c>
      <c r="K15" s="171" t="str">
        <f>IF(OR($D15="", $D15="-"), "-", IF($D15="Так", 50, 100))</f>
        <v>-</v>
      </c>
      <c r="L15" s="171" t="str">
        <f>IF(OR(K15="", K15="-"), "-",
 IF(OR(ISNUMBER(G15), ISNUMBER(J15)),
     ROUND(MIN(K15, MAX(G15, J15) * K15/100),0),
 "-"))</f>
        <v>-</v>
      </c>
      <c r="M15" s="171"/>
    </row>
    <row r="16" spans="1:13" s="172" customFormat="1" ht="21.75" customHeight="1" x14ac:dyDescent="0.3">
      <c r="A16" s="167"/>
      <c r="B16" s="254"/>
      <c r="C16" s="175"/>
      <c r="D16" s="175"/>
      <c r="E16" s="175"/>
      <c r="F16" s="175"/>
      <c r="G16" s="175"/>
      <c r="H16" s="175"/>
      <c r="I16" s="175"/>
      <c r="J16" s="175"/>
      <c r="K16" s="175"/>
      <c r="L16" s="175"/>
      <c r="M16" s="175"/>
    </row>
    <row r="17" spans="1:13" x14ac:dyDescent="0.3">
      <c r="A17" s="161" t="s">
        <v>847</v>
      </c>
    </row>
    <row r="18" spans="1:13" ht="32.25" customHeight="1" x14ac:dyDescent="0.3">
      <c r="A18" s="380" t="s">
        <v>848</v>
      </c>
      <c r="B18" s="380"/>
      <c r="C18" s="380"/>
      <c r="D18" s="380"/>
      <c r="E18" s="380"/>
      <c r="F18" s="380"/>
      <c r="G18" s="380"/>
      <c r="H18" s="380"/>
      <c r="I18" s="380"/>
      <c r="J18" s="380"/>
      <c r="K18" s="380"/>
      <c r="L18" s="380"/>
      <c r="M18" s="380"/>
    </row>
    <row r="19" spans="1:13" ht="19.5" customHeight="1" x14ac:dyDescent="0.3">
      <c r="A19" s="161" t="s">
        <v>649</v>
      </c>
    </row>
    <row r="24" spans="1:13" x14ac:dyDescent="0.3">
      <c r="A24" s="381" t="s">
        <v>54</v>
      </c>
      <c r="B24" s="381"/>
      <c r="C24" s="381"/>
      <c r="D24" s="381"/>
      <c r="E24" s="381"/>
      <c r="F24" s="381"/>
      <c r="G24" s="381"/>
      <c r="H24" s="381"/>
      <c r="I24" s="381"/>
      <c r="J24" s="381"/>
      <c r="K24" s="381"/>
      <c r="L24" s="381"/>
      <c r="M24" s="381"/>
    </row>
  </sheetData>
  <mergeCells count="14">
    <mergeCell ref="A18:M18"/>
    <mergeCell ref="A24:M24"/>
    <mergeCell ref="A4:M4"/>
    <mergeCell ref="A5:M5"/>
    <mergeCell ref="A6:M6"/>
    <mergeCell ref="E8:G8"/>
    <mergeCell ref="H8:J8"/>
    <mergeCell ref="A8:A9"/>
    <mergeCell ref="B8:B9"/>
    <mergeCell ref="C8:C9"/>
    <mergeCell ref="D8:D9"/>
    <mergeCell ref="K8:K9"/>
    <mergeCell ref="L8:L9"/>
    <mergeCell ref="M8:M9"/>
  </mergeCells>
  <dataValidations count="1">
    <dataValidation type="list" allowBlank="1" showInputMessage="1" showErrorMessage="1" sqref="D13 D15" xr:uid="{00000000-0002-0000-0800-000000000000}">
      <formula1>"Так, Ні"</formula1>
    </dataValidation>
  </dataValidations>
  <pageMargins left="0.59055118110236227" right="0.39370078740157483" top="0.78740157480314965" bottom="0.39370078740157483" header="0.19685039370078741" footer="0.19685039370078741"/>
  <pageSetup paperSize="9" scale="47"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32</vt:i4>
      </vt:variant>
      <vt:variant>
        <vt:lpstr>Именованные диапазоны</vt:lpstr>
      </vt:variant>
      <vt:variant>
        <vt:i4>1</vt:i4>
      </vt:variant>
    </vt:vector>
  </HeadingPairs>
  <TitlesOfParts>
    <vt:vector size="33" baseType="lpstr">
      <vt:lpstr>1 (заг інф)</vt:lpstr>
      <vt:lpstr>2 (лов)</vt:lpstr>
      <vt:lpstr>3 (утвор НР)</vt:lpstr>
      <vt:lpstr>4 (діяль НР)</vt:lpstr>
      <vt:lpstr>5 (члени НР)</vt:lpstr>
      <vt:lpstr>6 (інформаційний)</vt:lpstr>
      <vt:lpstr>7 (оцін_фін коеф)</vt:lpstr>
      <vt:lpstr>8 (частка_фін коеф)</vt:lpstr>
      <vt:lpstr>9 (оцін_ччп_дивід)</vt:lpstr>
      <vt:lpstr>10 (частка_ччп_дивід)</vt:lpstr>
      <vt:lpstr>11 (оцін_держ політ)</vt:lpstr>
      <vt:lpstr>12 (частка_держ політ)</vt:lpstr>
      <vt:lpstr>13 (інформаційний)</vt:lpstr>
      <vt:lpstr>14 (діяль НР_бали)</vt:lpstr>
      <vt:lpstr>15 (оцін_корп упр)</vt:lpstr>
      <vt:lpstr>16 (частка_корп упр)</vt:lpstr>
      <vt:lpstr>17 (оцін_інтегр показ)</vt:lpstr>
      <vt:lpstr>18 (загаль оцінка)</vt:lpstr>
      <vt:lpstr>19 (керівник)</vt:lpstr>
      <vt:lpstr>20 (виконавч орган)</vt:lpstr>
      <vt:lpstr>21 (спец обов)</vt:lpstr>
      <vt:lpstr>22 (страт пл)</vt:lpstr>
      <vt:lpstr>23 (розподіл)</vt:lpstr>
      <vt:lpstr>24 (активи)</vt:lpstr>
      <vt:lpstr>25 (фін рез)</vt:lpstr>
      <vt:lpstr>26 (штат)</vt:lpstr>
      <vt:lpstr>27 (фін пл)</vt:lpstr>
      <vt:lpstr>28 (кр заб)</vt:lpstr>
      <vt:lpstr>29 (для ФДМУ_приватиз)</vt:lpstr>
      <vt:lpstr>30 (передач)</vt:lpstr>
      <vt:lpstr>31 (упоряд)</vt:lpstr>
      <vt:lpstr>32 (оцінка)</vt:lpstr>
      <vt:lpstr>'32 (оцінка)'!Область_печати</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2026-08-26T10:16:02Z</dcterms:created>
  <dcterms:modified xsi:type="dcterms:W3CDTF">2026-08-26T11:22:27Z</dcterms:modified>
</cp:coreProperties>
</file>